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645" yWindow="465" windowWidth="24135" windowHeight="16440"/>
  </bookViews>
  <sheets>
    <sheet name="SUN" sheetId="2" r:id="rId1"/>
  </sheets>
  <definedNames>
    <definedName name="_xlnm._FilterDatabase" localSheetId="0" hidden="1">SUN!$A$1:$K$150</definedName>
    <definedName name="A">#REF!</definedName>
    <definedName name="B">#REF!</definedName>
    <definedName name="_xlnm.Print_Area" localSheetId="0">SUN!$A:$F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2" i="2"/>
  <c r="E150" i="2"/>
  <c r="G150" i="2" l="1"/>
</calcChain>
</file>

<file path=xl/sharedStrings.xml><?xml version="1.0" encoding="utf-8"?>
<sst xmlns="http://schemas.openxmlformats.org/spreadsheetml/2006/main" count="963" uniqueCount="447">
  <si>
    <t>01</t>
  </si>
  <si>
    <t>213</t>
  </si>
  <si>
    <t>273</t>
  </si>
  <si>
    <t>02</t>
  </si>
  <si>
    <t>103</t>
  </si>
  <si>
    <t>102</t>
  </si>
  <si>
    <t>215</t>
  </si>
  <si>
    <t>01/S</t>
  </si>
  <si>
    <t>01/G</t>
  </si>
  <si>
    <t>13</t>
  </si>
  <si>
    <t>101</t>
  </si>
  <si>
    <t>66</t>
  </si>
  <si>
    <t>03</t>
  </si>
  <si>
    <t>259</t>
  </si>
  <si>
    <t>06</t>
  </si>
  <si>
    <t>54</t>
  </si>
  <si>
    <t>101-01</t>
  </si>
  <si>
    <t>73</t>
  </si>
  <si>
    <t>12</t>
  </si>
  <si>
    <t>anouk/s</t>
  </si>
  <si>
    <t>102/S</t>
  </si>
  <si>
    <t>becky/s</t>
  </si>
  <si>
    <t>28</t>
  </si>
  <si>
    <t>brandon/s</t>
  </si>
  <si>
    <t>brian/s</t>
  </si>
  <si>
    <t>dylan/s</t>
  </si>
  <si>
    <t>faust/s</t>
  </si>
  <si>
    <t>103-12</t>
  </si>
  <si>
    <t>joe/s</t>
  </si>
  <si>
    <t>67/G</t>
  </si>
  <si>
    <t>15/G</t>
  </si>
  <si>
    <t>jung/s</t>
  </si>
  <si>
    <t>102/V</t>
  </si>
  <si>
    <t>lenny/s</t>
  </si>
  <si>
    <t>05-35</t>
  </si>
  <si>
    <t>lenox/s</t>
  </si>
  <si>
    <t>103/S</t>
  </si>
  <si>
    <t>310/S</t>
  </si>
  <si>
    <t>leslie/s</t>
  </si>
  <si>
    <t>lizzie/s</t>
  </si>
  <si>
    <t>mark/s</t>
  </si>
  <si>
    <t>55/M</t>
  </si>
  <si>
    <t>01/S/M</t>
  </si>
  <si>
    <t>313</t>
  </si>
  <si>
    <t>nabil/s</t>
  </si>
  <si>
    <t>51</t>
  </si>
  <si>
    <t>02/PG</t>
  </si>
  <si>
    <t>nat/s</t>
  </si>
  <si>
    <t>nelson/s</t>
  </si>
  <si>
    <t>nick/s</t>
  </si>
  <si>
    <t>noah/s</t>
  </si>
  <si>
    <t>108/S</t>
  </si>
  <si>
    <t>oliver/s</t>
  </si>
  <si>
    <t>306/S</t>
  </si>
  <si>
    <t>rick/s</t>
  </si>
  <si>
    <t>309/35</t>
  </si>
  <si>
    <t>romy/s</t>
  </si>
  <si>
    <t>rufus/s</t>
  </si>
  <si>
    <t>216</t>
  </si>
  <si>
    <t>sahara/s</t>
  </si>
  <si>
    <t>steve/s</t>
  </si>
  <si>
    <t>taylor/s</t>
  </si>
  <si>
    <t>17</t>
  </si>
  <si>
    <t>uranus/s</t>
  </si>
  <si>
    <t>103/MR</t>
  </si>
  <si>
    <t>walt/s</t>
  </si>
  <si>
    <t>Tristan/S</t>
  </si>
  <si>
    <t>01-110</t>
  </si>
  <si>
    <t>02-102</t>
  </si>
  <si>
    <t>malibù/s</t>
  </si>
  <si>
    <t>isotta/s</t>
  </si>
  <si>
    <t>101-102</t>
  </si>
  <si>
    <t>106</t>
  </si>
  <si>
    <t>hanna/s</t>
  </si>
  <si>
    <t>grace/s</t>
  </si>
  <si>
    <t>ada/s</t>
  </si>
  <si>
    <t>freud plus/S</t>
  </si>
  <si>
    <t>leo/s</t>
  </si>
  <si>
    <t>72-15</t>
  </si>
  <si>
    <t>howard/s</t>
  </si>
  <si>
    <t>110-01</t>
  </si>
  <si>
    <t>andrew/s</t>
  </si>
  <si>
    <t>102/mg</t>
  </si>
  <si>
    <t>103/ms</t>
  </si>
  <si>
    <t>martin/s</t>
  </si>
  <si>
    <t>110</t>
  </si>
  <si>
    <t>dave/s</t>
  </si>
  <si>
    <t>102/mv</t>
  </si>
  <si>
    <t>103/mb</t>
  </si>
  <si>
    <t>jim/s</t>
  </si>
  <si>
    <t>20/g</t>
  </si>
  <si>
    <t>elektra/s</t>
  </si>
  <si>
    <t>tom/s</t>
  </si>
  <si>
    <t>jerry/s</t>
  </si>
  <si>
    <t>02/g/m</t>
  </si>
  <si>
    <t>01/s</t>
  </si>
  <si>
    <t>02/g</t>
  </si>
  <si>
    <t>01/g</t>
  </si>
  <si>
    <t>lucius/s</t>
  </si>
  <si>
    <t>03/g</t>
  </si>
  <si>
    <t>101/sm</t>
  </si>
  <si>
    <t>106/sm</t>
  </si>
  <si>
    <t>103/sm</t>
  </si>
  <si>
    <t>vonn/s</t>
  </si>
  <si>
    <t>101/s</t>
  </si>
  <si>
    <t>113</t>
  </si>
  <si>
    <t>115</t>
  </si>
  <si>
    <t>Model</t>
  </si>
  <si>
    <t>Colour</t>
  </si>
  <si>
    <t>Cod Col</t>
  </si>
  <si>
    <t>light blue</t>
  </si>
  <si>
    <t>crystal blue</t>
  </si>
  <si>
    <t>crystal pink</t>
  </si>
  <si>
    <t>tortoise</t>
  </si>
  <si>
    <t>black</t>
  </si>
  <si>
    <t>silver</t>
  </si>
  <si>
    <t>gold</t>
  </si>
  <si>
    <t>matte black</t>
  </si>
  <si>
    <t>matte tortoise</t>
  </si>
  <si>
    <t>black - gold</t>
  </si>
  <si>
    <t>havana - gold</t>
  </si>
  <si>
    <t>rust</t>
  </si>
  <si>
    <t>blue</t>
  </si>
  <si>
    <t>cola</t>
  </si>
  <si>
    <t>black - silver</t>
  </si>
  <si>
    <t>tortoise - gold</t>
  </si>
  <si>
    <t>light pink</t>
  </si>
  <si>
    <t>champagne - gold</t>
  </si>
  <si>
    <t>silver - black</t>
  </si>
  <si>
    <t>havana</t>
  </si>
  <si>
    <t>white</t>
  </si>
  <si>
    <t>green</t>
  </si>
  <si>
    <t>matte copper</t>
  </si>
  <si>
    <t>chestnut - gold</t>
  </si>
  <si>
    <t>silver - white</t>
  </si>
  <si>
    <t>grey and white</t>
  </si>
  <si>
    <t>gun - black</t>
  </si>
  <si>
    <t>black - copper</t>
  </si>
  <si>
    <t>green - gold</t>
  </si>
  <si>
    <t>purple</t>
  </si>
  <si>
    <t>chestnut - horn</t>
  </si>
  <si>
    <t xml:space="preserve">grey </t>
  </si>
  <si>
    <t>green tortoise</t>
  </si>
  <si>
    <t>pink</t>
  </si>
  <si>
    <t xml:space="preserve">crystal  </t>
  </si>
  <si>
    <t>red</t>
  </si>
  <si>
    <t>grey - white</t>
  </si>
  <si>
    <t>gold - leather</t>
  </si>
  <si>
    <t>copper</t>
  </si>
  <si>
    <t>crystal yellow</t>
  </si>
  <si>
    <t>grey</t>
  </si>
  <si>
    <t>102/MG</t>
  </si>
  <si>
    <t>309/S</t>
  </si>
  <si>
    <t>310-01</t>
  </si>
  <si>
    <t xml:space="preserve">gun  </t>
  </si>
  <si>
    <t>RTL Price</t>
  </si>
  <si>
    <t>qt effettivo</t>
  </si>
  <si>
    <t>103/MS</t>
  </si>
  <si>
    <t>02/G</t>
  </si>
  <si>
    <t>matias/s</t>
  </si>
  <si>
    <t>01/RM</t>
  </si>
  <si>
    <t>napoleon/s</t>
  </si>
  <si>
    <t>peter/s</t>
  </si>
  <si>
    <t>olympia/s</t>
  </si>
  <si>
    <t>01-55</t>
  </si>
  <si>
    <t>05-20</t>
  </si>
  <si>
    <t>amalia/s</t>
  </si>
  <si>
    <t>15</t>
  </si>
  <si>
    <t>billy/s</t>
  </si>
  <si>
    <t>brandy/s</t>
  </si>
  <si>
    <t>lois/s</t>
  </si>
  <si>
    <t>103-19</t>
  </si>
  <si>
    <t>102-15</t>
  </si>
  <si>
    <t>lindy/s</t>
  </si>
  <si>
    <t>nes/s</t>
  </si>
  <si>
    <t>mercury/s</t>
  </si>
  <si>
    <t>103/mr</t>
  </si>
  <si>
    <t>madelina/s</t>
  </si>
  <si>
    <t>mariposa/s</t>
  </si>
  <si>
    <t>75</t>
  </si>
  <si>
    <t>groucho/s</t>
  </si>
  <si>
    <t>16</t>
  </si>
  <si>
    <t>faith/s</t>
  </si>
  <si>
    <t>malcolm/s</t>
  </si>
  <si>
    <t>roxie/s</t>
  </si>
  <si>
    <t>103-01</t>
  </si>
  <si>
    <t>paul/s</t>
  </si>
  <si>
    <t>102/02</t>
  </si>
  <si>
    <t>103/10</t>
  </si>
  <si>
    <t>victor/s</t>
  </si>
  <si>
    <t>sturm.</t>
  </si>
  <si>
    <t>nippa/s</t>
  </si>
  <si>
    <t>01/p</t>
  </si>
  <si>
    <t>302/G</t>
  </si>
  <si>
    <t>414</t>
  </si>
  <si>
    <t>413</t>
  </si>
  <si>
    <t>miamor/s</t>
  </si>
  <si>
    <t>jung plus/S</t>
  </si>
  <si>
    <t>102-13</t>
  </si>
  <si>
    <t>102/p</t>
  </si>
  <si>
    <t>honey</t>
  </si>
  <si>
    <t>silver-black</t>
  </si>
  <si>
    <t>j. dean/s</t>
  </si>
  <si>
    <t>gold-blue</t>
  </si>
  <si>
    <t>silver-pink</t>
  </si>
  <si>
    <t>gold-green</t>
  </si>
  <si>
    <t>yellow</t>
  </si>
  <si>
    <t>crystal red</t>
  </si>
  <si>
    <t>crystal green</t>
  </si>
  <si>
    <t>brown tortoise - gold</t>
  </si>
  <si>
    <t>pearl green</t>
  </si>
  <si>
    <t>black matt</t>
  </si>
  <si>
    <t>black-crystal</t>
  </si>
  <si>
    <t>chestnut-champagne</t>
  </si>
  <si>
    <t>white tortoise</t>
  </si>
  <si>
    <t>camouflage</t>
  </si>
  <si>
    <t>Total Value</t>
  </si>
  <si>
    <t>EAN</t>
  </si>
  <si>
    <t>Acetate</t>
  </si>
  <si>
    <t>Hypoallergenic metal</t>
  </si>
  <si>
    <t>Acetate + Hypoallergenic metal</t>
  </si>
  <si>
    <t xml:space="preserve">Acetate  </t>
  </si>
  <si>
    <t>Acetate + Hypoallergenic metal + Leather</t>
  </si>
  <si>
    <t>Plastic</t>
  </si>
  <si>
    <t>Plastic + Hypoallergenic Metal</t>
  </si>
  <si>
    <t>Plastic + Hypoallergenic Metal + Acetate</t>
  </si>
  <si>
    <t>8053904199839</t>
  </si>
  <si>
    <t>8053904199846</t>
  </si>
  <si>
    <t>8053904195954</t>
  </si>
  <si>
    <t>8053904195961</t>
  </si>
  <si>
    <t>8053904195978</t>
  </si>
  <si>
    <t>8053904197361</t>
  </si>
  <si>
    <t>8053904197378</t>
  </si>
  <si>
    <t>8053904198559</t>
  </si>
  <si>
    <t>8053904198566</t>
  </si>
  <si>
    <t xml:space="preserve">8053904196913  </t>
  </si>
  <si>
    <t>8053904196920</t>
  </si>
  <si>
    <t>8053904198733</t>
  </si>
  <si>
    <t xml:space="preserve">8053904198771  </t>
  </si>
  <si>
    <t>8053904197255</t>
  </si>
  <si>
    <t xml:space="preserve">8053904197279  </t>
  </si>
  <si>
    <t xml:space="preserve">8053904197262  </t>
  </si>
  <si>
    <t>8053904190348</t>
  </si>
  <si>
    <t>8053904195169</t>
  </si>
  <si>
    <t>8053904195176</t>
  </si>
  <si>
    <t>8052462790526</t>
  </si>
  <si>
    <t>8052462790533</t>
  </si>
  <si>
    <t>8053904196692</t>
  </si>
  <si>
    <t>8053904196678</t>
  </si>
  <si>
    <t>8053904191840</t>
  </si>
  <si>
    <t>8053904191857</t>
  </si>
  <si>
    <t>8053904196401</t>
  </si>
  <si>
    <t>8053904198573</t>
  </si>
  <si>
    <t>8053904198580</t>
  </si>
  <si>
    <t>8053904197286</t>
  </si>
  <si>
    <t xml:space="preserve">8053904197309  </t>
  </si>
  <si>
    <t xml:space="preserve">8053904197293  </t>
  </si>
  <si>
    <t>8053904198399</t>
  </si>
  <si>
    <t>8053904198405</t>
  </si>
  <si>
    <t>8053904197385</t>
  </si>
  <si>
    <t>8053904191987</t>
  </si>
  <si>
    <t>8053904192151</t>
  </si>
  <si>
    <t>8053904192137</t>
  </si>
  <si>
    <t>8053904192144</t>
  </si>
  <si>
    <t>8053904199204</t>
  </si>
  <si>
    <t>8053904197064</t>
  </si>
  <si>
    <t>8053904197057</t>
  </si>
  <si>
    <t>8053904197002</t>
  </si>
  <si>
    <t>8053904197019</t>
  </si>
  <si>
    <t>8053904197026</t>
  </si>
  <si>
    <t>8053904197071</t>
  </si>
  <si>
    <t>8053904198511</t>
  </si>
  <si>
    <t>8053904198528</t>
  </si>
  <si>
    <t>8053904198542</t>
  </si>
  <si>
    <t>8053904194810</t>
  </si>
  <si>
    <t>8053904194803</t>
  </si>
  <si>
    <t>8053904194827</t>
  </si>
  <si>
    <t>110/01</t>
  </si>
  <si>
    <t>8053904198429</t>
  </si>
  <si>
    <t>8053904198436</t>
  </si>
  <si>
    <t>8053904198672</t>
  </si>
  <si>
    <t>8053904198689</t>
  </si>
  <si>
    <t>8053904198245</t>
  </si>
  <si>
    <t>8053904198221</t>
  </si>
  <si>
    <t>8053904198238</t>
  </si>
  <si>
    <t>8053904199211</t>
  </si>
  <si>
    <t>8053904199761</t>
  </si>
  <si>
    <t>8053904196586</t>
  </si>
  <si>
    <t>8053904196593</t>
  </si>
  <si>
    <t>8053904195275</t>
  </si>
  <si>
    <t>8053904195268</t>
  </si>
  <si>
    <t>8053904195251</t>
  </si>
  <si>
    <t>8053904197491</t>
  </si>
  <si>
    <t>8053904196418</t>
  </si>
  <si>
    <t>8053904196425</t>
  </si>
  <si>
    <t>Material</t>
  </si>
  <si>
    <t>Made In</t>
  </si>
  <si>
    <t>italy</t>
  </si>
  <si>
    <t>Hs code</t>
  </si>
  <si>
    <t>9004-1091</t>
  </si>
  <si>
    <t>9004-1092</t>
  </si>
  <si>
    <t>9004-1093</t>
  </si>
  <si>
    <t>9004-1094</t>
  </si>
  <si>
    <t>9004-1095</t>
  </si>
  <si>
    <t>9004-1096</t>
  </si>
  <si>
    <t>9004-1097</t>
  </si>
  <si>
    <t>9004-1098</t>
  </si>
  <si>
    <t>9004-1099</t>
  </si>
  <si>
    <t>9004-1100</t>
  </si>
  <si>
    <t>9004-1101</t>
  </si>
  <si>
    <t>9004-1102</t>
  </si>
  <si>
    <t>9004-1103</t>
  </si>
  <si>
    <t>9004-1104</t>
  </si>
  <si>
    <t>9004-1105</t>
  </si>
  <si>
    <t>9004-1106</t>
  </si>
  <si>
    <t>9004-1107</t>
  </si>
  <si>
    <t>9004-1108</t>
  </si>
  <si>
    <t>9004-1109</t>
  </si>
  <si>
    <t>9004-1110</t>
  </si>
  <si>
    <t>9004-1111</t>
  </si>
  <si>
    <t>9004-1112</t>
  </si>
  <si>
    <t>9004-1113</t>
  </si>
  <si>
    <t>9004-1114</t>
  </si>
  <si>
    <t>9004-1115</t>
  </si>
  <si>
    <t>9004-1116</t>
  </si>
  <si>
    <t>9004-1117</t>
  </si>
  <si>
    <t>9004-1118</t>
  </si>
  <si>
    <t>9004-1119</t>
  </si>
  <si>
    <t>9004-1120</t>
  </si>
  <si>
    <t>9004-1121</t>
  </si>
  <si>
    <t>9004-1122</t>
  </si>
  <si>
    <t>9004-1123</t>
  </si>
  <si>
    <t>9004-1124</t>
  </si>
  <si>
    <t>9004-1125</t>
  </si>
  <si>
    <t>9004-1126</t>
  </si>
  <si>
    <t>9004-1127</t>
  </si>
  <si>
    <t>9004-1128</t>
  </si>
  <si>
    <t>9004-1129</t>
  </si>
  <si>
    <t>9004-1130</t>
  </si>
  <si>
    <t>9004-1131</t>
  </si>
  <si>
    <t>9004-1132</t>
  </si>
  <si>
    <t>9004-1133</t>
  </si>
  <si>
    <t>9004-1134</t>
  </si>
  <si>
    <t>9004-1135</t>
  </si>
  <si>
    <t>9004-1136</t>
  </si>
  <si>
    <t>9004-1137</t>
  </si>
  <si>
    <t>9004-1138</t>
  </si>
  <si>
    <t>9004-1139</t>
  </si>
  <si>
    <t>9004-1140</t>
  </si>
  <si>
    <t>9004-1141</t>
  </si>
  <si>
    <t>9004-1142</t>
  </si>
  <si>
    <t>9004-1143</t>
  </si>
  <si>
    <t>9004-1144</t>
  </si>
  <si>
    <t>9004-1145</t>
  </si>
  <si>
    <t>9004-1146</t>
  </si>
  <si>
    <t>9004-1147</t>
  </si>
  <si>
    <t>9004-1148</t>
  </si>
  <si>
    <t>9004-1149</t>
  </si>
  <si>
    <t>9004-1150</t>
  </si>
  <si>
    <t>9004-1151</t>
  </si>
  <si>
    <t>9004-1152</t>
  </si>
  <si>
    <t>9004-1153</t>
  </si>
  <si>
    <t>9004-1154</t>
  </si>
  <si>
    <t>9004-1155</t>
  </si>
  <si>
    <t>9004-1156</t>
  </si>
  <si>
    <t>9004-1157</t>
  </si>
  <si>
    <t>9004-1158</t>
  </si>
  <si>
    <t>9004-1159</t>
  </si>
  <si>
    <t>9004-1160</t>
  </si>
  <si>
    <t>9004-1161</t>
  </si>
  <si>
    <t>9004-1162</t>
  </si>
  <si>
    <t>9004-1163</t>
  </si>
  <si>
    <t>9004-1164</t>
  </si>
  <si>
    <t>9004-1165</t>
  </si>
  <si>
    <t>9004-1166</t>
  </si>
  <si>
    <t>9004-1167</t>
  </si>
  <si>
    <t>9004-1168</t>
  </si>
  <si>
    <t>9004-1169</t>
  </si>
  <si>
    <t>9004-1170</t>
  </si>
  <si>
    <t>9004-1171</t>
  </si>
  <si>
    <t>9004-1172</t>
  </si>
  <si>
    <t>9004-1173</t>
  </si>
  <si>
    <t>9004-1174</t>
  </si>
  <si>
    <t>9004-1175</t>
  </si>
  <si>
    <t>9004-1176</t>
  </si>
  <si>
    <t>9004-1177</t>
  </si>
  <si>
    <t>9004-1178</t>
  </si>
  <si>
    <t>9004-1179</t>
  </si>
  <si>
    <t>9004-1180</t>
  </si>
  <si>
    <t>9004-1181</t>
  </si>
  <si>
    <t>9004-1182</t>
  </si>
  <si>
    <t>9004-1183</t>
  </si>
  <si>
    <t>9004-1184</t>
  </si>
  <si>
    <t>9004-1185</t>
  </si>
  <si>
    <t>9004-1186</t>
  </si>
  <si>
    <t>9004-1187</t>
  </si>
  <si>
    <t>9004-1188</t>
  </si>
  <si>
    <t>9004-1189</t>
  </si>
  <si>
    <t>9004-1190</t>
  </si>
  <si>
    <t>9004-1191</t>
  </si>
  <si>
    <t>9004-1192</t>
  </si>
  <si>
    <t>9004-1193</t>
  </si>
  <si>
    <t>9004-1194</t>
  </si>
  <si>
    <t>9004-1195</t>
  </si>
  <si>
    <t>9004-1196</t>
  </si>
  <si>
    <t>9004-1197</t>
  </si>
  <si>
    <t>9004-1198</t>
  </si>
  <si>
    <t>9004-1199</t>
  </si>
  <si>
    <t>9004-1200</t>
  </si>
  <si>
    <t>9004-1201</t>
  </si>
  <si>
    <t>9004-1202</t>
  </si>
  <si>
    <t>9004-1203</t>
  </si>
  <si>
    <t>9004-1204</t>
  </si>
  <si>
    <t>9004-1205</t>
  </si>
  <si>
    <t>9004-1206</t>
  </si>
  <si>
    <t>9004-1207</t>
  </si>
  <si>
    <t>9004-1208</t>
  </si>
  <si>
    <t>9004-1209</t>
  </si>
  <si>
    <t>9004-1210</t>
  </si>
  <si>
    <t>9004-1211</t>
  </si>
  <si>
    <t>9004-1212</t>
  </si>
  <si>
    <t>9004-1213</t>
  </si>
  <si>
    <t>9004-1214</t>
  </si>
  <si>
    <t>9004-1215</t>
  </si>
  <si>
    <t>9004-1216</t>
  </si>
  <si>
    <t>9004-1217</t>
  </si>
  <si>
    <t>9004-1218</t>
  </si>
  <si>
    <t>9004-1219</t>
  </si>
  <si>
    <t>9004-1220</t>
  </si>
  <si>
    <t>9004-1221</t>
  </si>
  <si>
    <t>9004-1222</t>
  </si>
  <si>
    <t>9004-1223</t>
  </si>
  <si>
    <t>9004-1224</t>
  </si>
  <si>
    <t>9004-1225</t>
  </si>
  <si>
    <t>9004-1226</t>
  </si>
  <si>
    <t>9004-1227</t>
  </si>
  <si>
    <t>9004-1228</t>
  </si>
  <si>
    <t>9004-1229</t>
  </si>
  <si>
    <t>9004-1230</t>
  </si>
  <si>
    <t>9004-1231</t>
  </si>
  <si>
    <t>9004-1232</t>
  </si>
  <si>
    <t>9004-1233</t>
  </si>
  <si>
    <t>9004-1234</t>
  </si>
  <si>
    <t>9004-1235</t>
  </si>
  <si>
    <t>9004-1236</t>
  </si>
  <si>
    <t>9004-1237</t>
  </si>
  <si>
    <t>9004-1238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</si>
</sst>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[$-410]General"/>
    <numFmt numFmtId="165" formatCode="_-* #,##0.00\ [$€-410]_-;\-* #,##0.00\ [$€-410]_-;_-* &quot;-&quot;??\ [$€-410]_-;_-@_-"/>
    <numFmt numFmtId="166" formatCode="[$-410]0"/>
  </numFmts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rgb="FF000000"/>
      <name val="Arial11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164" fontId="3" fillId="0" borderId="0" applyBorder="0" applyProtection="0"/>
    <xf numFmtId="164" fontId="4" fillId="0" borderId="0" applyBorder="0" applyProtection="0">
      <alignment vertical="top" wrapText="1"/>
    </xf>
    <xf numFmtId="0" fontId="5" fillId="0" borderId="0" applyNumberFormat="0" applyBorder="0" applyProtection="0">
      <alignment vertical="top" wrapText="1"/>
    </xf>
    <xf numFmtId="0" fontId="1" fillId="0" borderId="0"/>
  </cellStyleXfs>
  <cellXfs count="26">
    <xf numFmtId="0" fontId="0" fillId="0" borderId="0" xfId="0"/>
    <xf numFmtId="164" fontId="3" fillId="0" borderId="1" xfId="2" applyFill="1" applyBorder="1" applyAlignment="1">
      <alignment horizontal="center" vertical="center"/>
    </xf>
    <xf numFmtId="49" fontId="3" fillId="0" borderId="1" xfId="2" applyNumberFormat="1" applyFill="1" applyBorder="1" applyAlignment="1">
      <alignment horizontal="center" vertical="center"/>
    </xf>
    <xf numFmtId="164" fontId="3" fillId="0" borderId="1" xfId="2" applyFont="1" applyFill="1" applyBorder="1" applyAlignment="1">
      <alignment horizontal="center" vertical="center"/>
    </xf>
    <xf numFmtId="0" fontId="0" fillId="0" borderId="0" xfId="0" applyFill="1"/>
    <xf numFmtId="49" fontId="0" fillId="0" borderId="0" xfId="0" applyNumberFormat="1" applyFill="1"/>
    <xf numFmtId="1" fontId="6" fillId="0" borderId="1" xfId="1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64" fontId="8" fillId="0" borderId="1" xfId="2" applyFont="1" applyFill="1" applyBorder="1" applyAlignment="1">
      <alignment horizontal="center" vertical="center"/>
    </xf>
    <xf numFmtId="49" fontId="9" fillId="2" borderId="1" xfId="2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0" fontId="10" fillId="0" borderId="0" xfId="0" applyFont="1" applyFill="1"/>
    <xf numFmtId="164" fontId="9" fillId="2" borderId="2" xfId="2" applyFont="1" applyFill="1" applyBorder="1" applyAlignment="1">
      <alignment horizontal="center" vertical="center"/>
    </xf>
    <xf numFmtId="165" fontId="0" fillId="0" borderId="0" xfId="0" applyNumberFormat="1" applyFill="1"/>
    <xf numFmtId="165" fontId="9" fillId="2" borderId="1" xfId="1" applyNumberFormat="1" applyFont="1" applyFill="1" applyBorder="1" applyAlignment="1">
      <alignment horizontal="center" vertical="center"/>
    </xf>
    <xf numFmtId="165" fontId="0" fillId="0" borderId="1" xfId="0" applyNumberFormat="1" applyFill="1" applyBorder="1"/>
    <xf numFmtId="164" fontId="3" fillId="0" borderId="1" xfId="2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left"/>
    </xf>
    <xf numFmtId="49" fontId="11" fillId="0" borderId="1" xfId="4" applyNumberFormat="1" applyFont="1" applyFill="1" applyBorder="1" applyAlignment="1">
      <alignment horizontal="left"/>
    </xf>
    <xf numFmtId="0" fontId="0" fillId="0" borderId="1" xfId="0" applyFill="1" applyBorder="1"/>
    <xf numFmtId="0" fontId="11" fillId="0" borderId="1" xfId="5" applyFont="1" applyFill="1" applyBorder="1"/>
    <xf numFmtId="165" fontId="12" fillId="3" borderId="0" xfId="0" applyNumberFormat="1" applyFont="1" applyFill="1"/>
    <xf numFmtId="1" fontId="12" fillId="3" borderId="0" xfId="0" applyNumberFormat="1" applyFont="1" applyFill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4" fontId="9" fillId="2" borderId="0" xfId="2" applyFont="1" applyFill="1" applyBorder="1" applyAlignment="1">
      <alignment horizontal="center" vertical="center"/>
    </xf>
    <xf numFmtId="164" fontId="9" fillId="2" borderId="2" xfId="2" applyFont="1" applyFill="1" applyBorder="1" applyAlignment="1">
      <alignment horizontal="center" vertical="center"/>
    </xf>
  </cellXfs>
  <cellStyles count="6">
    <cellStyle name="Currency" xfId="1" builtinId="4"/>
    <cellStyle name="Excel Built-in Normal" xfId="2"/>
    <cellStyle name="Excel Built-in Normal 1" xfId="3"/>
    <cellStyle name="Excel Built-in Normal 2" xfId="4"/>
    <cellStyle name="Normal" xfId="0" builtinId="0"/>
    <cellStyle name="Norm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31749</xdr:rowOff>
    </xdr:from>
    <xdr:to>
      <xdr:col>0</xdr:col>
      <xdr:colOff>1111248</xdr:colOff>
      <xdr:row>1</xdr:row>
      <xdr:rowOff>955916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CFA6AAA-FDB5-45C7-B9CC-538849FB6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2" y="560916"/>
          <a:ext cx="1068916" cy="924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1068916</xdr:colOff>
      <xdr:row>2</xdr:row>
      <xdr:rowOff>924166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F43FBBEC-816F-4011-92DA-ECDFA003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545167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4</xdr:row>
      <xdr:rowOff>403428</xdr:rowOff>
    </xdr:from>
    <xdr:to>
      <xdr:col>0</xdr:col>
      <xdr:colOff>1111249</xdr:colOff>
      <xdr:row>4</xdr:row>
      <xdr:rowOff>838241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85594695-22FC-4805-A3F1-367C26CBB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333" y="3409095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105834</xdr:colOff>
      <xdr:row>5</xdr:row>
      <xdr:rowOff>382261</xdr:rowOff>
    </xdr:from>
    <xdr:to>
      <xdr:col>0</xdr:col>
      <xdr:colOff>1174750</xdr:colOff>
      <xdr:row>5</xdr:row>
      <xdr:rowOff>817074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AF3FC8BB-8445-4F55-90A0-21840861A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834" y="4626178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6</xdr:row>
      <xdr:rowOff>392844</xdr:rowOff>
    </xdr:from>
    <xdr:to>
      <xdr:col>0</xdr:col>
      <xdr:colOff>1153583</xdr:colOff>
      <xdr:row>6</xdr:row>
      <xdr:rowOff>827657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3F766FE7-B563-42FA-8258-8F760267B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67" y="5875011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19458</xdr:colOff>
      <xdr:row>7</xdr:row>
      <xdr:rowOff>42332</xdr:rowOff>
    </xdr:from>
    <xdr:to>
      <xdr:col>0</xdr:col>
      <xdr:colOff>1195917</xdr:colOff>
      <xdr:row>7</xdr:row>
      <xdr:rowOff>1218791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93D128D6-4F14-48C0-B5BF-2414D188D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458" y="6762749"/>
          <a:ext cx="1176459" cy="1176459"/>
        </a:xfrm>
        <a:prstGeom prst="rect">
          <a:avLst/>
        </a:prstGeom>
      </xdr:spPr>
    </xdr:pic>
    <xdr:clientData/>
  </xdr:twoCellAnchor>
  <xdr:twoCellAnchor editAs="oneCell">
    <xdr:from>
      <xdr:col>0</xdr:col>
      <xdr:colOff>72374</xdr:colOff>
      <xdr:row>8</xdr:row>
      <xdr:rowOff>0</xdr:rowOff>
    </xdr:from>
    <xdr:to>
      <xdr:col>0</xdr:col>
      <xdr:colOff>1194207</xdr:colOff>
      <xdr:row>8</xdr:row>
      <xdr:rowOff>1121833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7394C784-44BC-4826-9B5A-177187FAD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74" y="7958667"/>
          <a:ext cx="1121833" cy="1121833"/>
        </a:xfrm>
        <a:prstGeom prst="rect">
          <a:avLst/>
        </a:prstGeom>
      </xdr:spPr>
    </xdr:pic>
    <xdr:clientData/>
  </xdr:twoCellAnchor>
  <xdr:twoCellAnchor editAs="oneCell">
    <xdr:from>
      <xdr:col>0</xdr:col>
      <xdr:colOff>72374</xdr:colOff>
      <xdr:row>9</xdr:row>
      <xdr:rowOff>0</xdr:rowOff>
    </xdr:from>
    <xdr:to>
      <xdr:col>0</xdr:col>
      <xdr:colOff>1194207</xdr:colOff>
      <xdr:row>9</xdr:row>
      <xdr:rowOff>1121833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37AE40F4-2591-49BA-A9EE-755C124D1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74" y="9196917"/>
          <a:ext cx="1121833" cy="1121833"/>
        </a:xfrm>
        <a:prstGeom prst="rect">
          <a:avLst/>
        </a:prstGeom>
      </xdr:spPr>
    </xdr:pic>
    <xdr:clientData/>
  </xdr:twoCellAnchor>
  <xdr:twoCellAnchor editAs="oneCell">
    <xdr:from>
      <xdr:col>0</xdr:col>
      <xdr:colOff>72374</xdr:colOff>
      <xdr:row>10</xdr:row>
      <xdr:rowOff>0</xdr:rowOff>
    </xdr:from>
    <xdr:to>
      <xdr:col>0</xdr:col>
      <xdr:colOff>1204790</xdr:colOff>
      <xdr:row>10</xdr:row>
      <xdr:rowOff>1132416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734199F5-74DA-46A0-8437-D0AF8C9B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74" y="10435167"/>
          <a:ext cx="1132416" cy="11324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244677</xdr:rowOff>
    </xdr:from>
    <xdr:to>
      <xdr:col>0</xdr:col>
      <xdr:colOff>1068916</xdr:colOff>
      <xdr:row>13</xdr:row>
      <xdr:rowOff>679490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D4644FA5-BB43-47CF-BF52-5FB3F70B7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057566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244677</xdr:rowOff>
    </xdr:from>
    <xdr:to>
      <xdr:col>0</xdr:col>
      <xdr:colOff>1068916</xdr:colOff>
      <xdr:row>14</xdr:row>
      <xdr:rowOff>679490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CBC9C911-014E-4C6C-A261-C93EA091D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28523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1068916</xdr:colOff>
      <xdr:row>15</xdr:row>
      <xdr:rowOff>924166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E57D7A2-933E-4133-8CDB-F1DFBDFE5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5268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1068916</xdr:colOff>
      <xdr:row>16</xdr:row>
      <xdr:rowOff>924166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65F2CE77-D1A9-457A-9208-4B1F198E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649588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244677</xdr:rowOff>
    </xdr:from>
    <xdr:to>
      <xdr:col>0</xdr:col>
      <xdr:colOff>1068916</xdr:colOff>
      <xdr:row>17</xdr:row>
      <xdr:rowOff>679490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9C79E6AB-72BF-4103-98CA-97DD6FB16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9195899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244677</xdr:rowOff>
    </xdr:from>
    <xdr:to>
      <xdr:col>0</xdr:col>
      <xdr:colOff>1068916</xdr:colOff>
      <xdr:row>18</xdr:row>
      <xdr:rowOff>679490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61C46EE0-88D0-42AE-AFCD-54E7DF8C7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423566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244677</xdr:rowOff>
    </xdr:from>
    <xdr:to>
      <xdr:col>0</xdr:col>
      <xdr:colOff>1068916</xdr:colOff>
      <xdr:row>19</xdr:row>
      <xdr:rowOff>679490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72B3DAE9-B5C8-4F1E-B0B4-835A77491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165123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244677</xdr:rowOff>
    </xdr:from>
    <xdr:to>
      <xdr:col>0</xdr:col>
      <xdr:colOff>1068916</xdr:colOff>
      <xdr:row>20</xdr:row>
      <xdr:rowOff>679490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EFADD0AF-4386-4CAD-9F54-37FDFB4AB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2878899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244677</xdr:rowOff>
    </xdr:from>
    <xdr:to>
      <xdr:col>0</xdr:col>
      <xdr:colOff>1068916</xdr:colOff>
      <xdr:row>21</xdr:row>
      <xdr:rowOff>679490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CC07F2DA-87CF-4730-A77C-DDCB36A06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7789566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1068916</xdr:colOff>
      <xdr:row>23</xdr:row>
      <xdr:rowOff>924167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211C2BD5-2BDE-490A-8641-DCABFB04C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55556"/>
          <a:ext cx="1068916" cy="924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1068916</xdr:colOff>
      <xdr:row>23</xdr:row>
      <xdr:rowOff>924167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C08681FB-ECD5-45C6-922C-D186245F6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55556"/>
          <a:ext cx="1068916" cy="924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1068916</xdr:colOff>
      <xdr:row>23</xdr:row>
      <xdr:rowOff>924166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916FE11-9ECF-4BFE-84B6-301618E3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2455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1068916</xdr:colOff>
      <xdr:row>24</xdr:row>
      <xdr:rowOff>924166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3939B756-F9CE-43E4-AD4F-B15C9A328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3683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25</xdr:row>
      <xdr:rowOff>382261</xdr:rowOff>
    </xdr:from>
    <xdr:to>
      <xdr:col>0</xdr:col>
      <xdr:colOff>1142999</xdr:colOff>
      <xdr:row>25</xdr:row>
      <xdr:rowOff>817074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16CC96F4-E886-4AA0-B71A-7EB128103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083" y="35293150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105778</xdr:rowOff>
    </xdr:from>
    <xdr:to>
      <xdr:col>0</xdr:col>
      <xdr:colOff>1068916</xdr:colOff>
      <xdr:row>26</xdr:row>
      <xdr:rowOff>818388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3E382D6E-92E7-4AE8-8E8F-71E459976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7472000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1068916</xdr:colOff>
      <xdr:row>27</xdr:row>
      <xdr:rowOff>924166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A4303DC8-550B-40D3-9F10-5FAA82B60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859388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1068916</xdr:colOff>
      <xdr:row>28</xdr:row>
      <xdr:rowOff>924166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14520B7B-F17F-4A1A-9C84-EC91A2FFF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9821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287009</xdr:rowOff>
    </xdr:from>
    <xdr:to>
      <xdr:col>0</xdr:col>
      <xdr:colOff>1068916</xdr:colOff>
      <xdr:row>30</xdr:row>
      <xdr:rowOff>721822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55FF2C1-AC07-4CA6-B34C-62479479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1336231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244677</xdr:rowOff>
    </xdr:from>
    <xdr:to>
      <xdr:col>0</xdr:col>
      <xdr:colOff>1068916</xdr:colOff>
      <xdr:row>32</xdr:row>
      <xdr:rowOff>679490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AEB16536-E44E-414F-A87F-34B9469EA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374923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244677</xdr:rowOff>
    </xdr:from>
    <xdr:to>
      <xdr:col>0</xdr:col>
      <xdr:colOff>1323786</xdr:colOff>
      <xdr:row>34</xdr:row>
      <xdr:rowOff>783166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EF0A8EE2-5029-40ED-BABB-25E0F30F5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7432233"/>
          <a:ext cx="1323786" cy="5384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244677</xdr:rowOff>
    </xdr:from>
    <xdr:to>
      <xdr:col>0</xdr:col>
      <xdr:colOff>1219717</xdr:colOff>
      <xdr:row>35</xdr:row>
      <xdr:rowOff>740833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F93979B1-74C3-486E-A2B2-3307D8A12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8659899"/>
          <a:ext cx="1219717" cy="496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244677</xdr:rowOff>
    </xdr:from>
    <xdr:to>
      <xdr:col>0</xdr:col>
      <xdr:colOff>1068916</xdr:colOff>
      <xdr:row>37</xdr:row>
      <xdr:rowOff>679490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D2D7C99D-7161-4E00-AF80-CA50F06E7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111523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244677</xdr:rowOff>
    </xdr:from>
    <xdr:to>
      <xdr:col>0</xdr:col>
      <xdr:colOff>1068916</xdr:colOff>
      <xdr:row>38</xdr:row>
      <xdr:rowOff>679490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39C889C6-7B3C-457B-A2B7-5FCC85AF2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2342899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244677</xdr:rowOff>
    </xdr:from>
    <xdr:to>
      <xdr:col>0</xdr:col>
      <xdr:colOff>1068916</xdr:colOff>
      <xdr:row>39</xdr:row>
      <xdr:rowOff>679490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1CEA3D47-4C79-438E-922D-6BEC7F4D0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3570566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244677</xdr:rowOff>
    </xdr:from>
    <xdr:to>
      <xdr:col>0</xdr:col>
      <xdr:colOff>1068916</xdr:colOff>
      <xdr:row>40</xdr:row>
      <xdr:rowOff>679490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F91266A7-2EEF-4EAD-9C6B-38138D727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479823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244677</xdr:rowOff>
    </xdr:from>
    <xdr:to>
      <xdr:col>0</xdr:col>
      <xdr:colOff>1068916</xdr:colOff>
      <xdr:row>41</xdr:row>
      <xdr:rowOff>679490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AA416A25-B7B9-4034-976C-3E678879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6025899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244677</xdr:rowOff>
    </xdr:from>
    <xdr:to>
      <xdr:col>0</xdr:col>
      <xdr:colOff>1068916</xdr:colOff>
      <xdr:row>42</xdr:row>
      <xdr:rowOff>679490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9B5C51BD-7167-475B-8132-C085E8CB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7253566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244677</xdr:rowOff>
    </xdr:from>
    <xdr:to>
      <xdr:col>0</xdr:col>
      <xdr:colOff>1068916</xdr:colOff>
      <xdr:row>43</xdr:row>
      <xdr:rowOff>679490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A91ABC53-7735-4DE2-95B6-B86A09EAB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848123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1068916</xdr:colOff>
      <xdr:row>45</xdr:row>
      <xdr:rowOff>924166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C28C8BE9-0B34-4D8E-BF19-DBA1EE2A7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9464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47</xdr:row>
      <xdr:rowOff>371677</xdr:rowOff>
    </xdr:from>
    <xdr:to>
      <xdr:col>0</xdr:col>
      <xdr:colOff>1100666</xdr:colOff>
      <xdr:row>47</xdr:row>
      <xdr:rowOff>806490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27AA92E8-18B8-49D1-9D92-5A63C209C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750" y="6229123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1068916</xdr:colOff>
      <xdr:row>50</xdr:row>
      <xdr:rowOff>924166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34A48863-AAFF-4506-A27F-48FE82149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3147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1068916</xdr:colOff>
      <xdr:row>51</xdr:row>
      <xdr:rowOff>924166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585BE066-0A60-4D8C-AC88-50A926F22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437488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52</xdr:row>
      <xdr:rowOff>0</xdr:rowOff>
    </xdr:from>
    <xdr:to>
      <xdr:col>0</xdr:col>
      <xdr:colOff>1100666</xdr:colOff>
      <xdr:row>52</xdr:row>
      <xdr:rowOff>924166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FAED732F-BE0B-45D9-9DE1-B299EE2CD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750" y="65602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1068916</xdr:colOff>
      <xdr:row>53</xdr:row>
      <xdr:rowOff>924166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3C61FCCE-7363-4A27-8639-C09B61731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805788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1068916</xdr:colOff>
      <xdr:row>54</xdr:row>
      <xdr:rowOff>924166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90280730-5893-42A2-89A0-0B26080EF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9285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1068916</xdr:colOff>
      <xdr:row>54</xdr:row>
      <xdr:rowOff>924166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CF49347C-9791-43A0-B53D-63D9197D9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9285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105778</xdr:rowOff>
    </xdr:from>
    <xdr:to>
      <xdr:col>0</xdr:col>
      <xdr:colOff>1068916</xdr:colOff>
      <xdr:row>55</xdr:row>
      <xdr:rowOff>818388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7742EDF3-F381-455B-B5E7-55E5BE2B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0619000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105778</xdr:rowOff>
    </xdr:from>
    <xdr:to>
      <xdr:col>0</xdr:col>
      <xdr:colOff>1068916</xdr:colOff>
      <xdr:row>56</xdr:row>
      <xdr:rowOff>818388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34E0B470-B919-4F3C-9803-EB9DD2064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1846667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105778</xdr:rowOff>
    </xdr:from>
    <xdr:to>
      <xdr:col>0</xdr:col>
      <xdr:colOff>1068916</xdr:colOff>
      <xdr:row>57</xdr:row>
      <xdr:rowOff>818388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7FF9D806-1270-4352-9E6C-4E4FDDE5C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3074334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1068916</xdr:colOff>
      <xdr:row>58</xdr:row>
      <xdr:rowOff>924166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9B4C6997-B9D7-46A0-8523-7B1044F39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4196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1068916</xdr:colOff>
      <xdr:row>59</xdr:row>
      <xdr:rowOff>924166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810E26CC-C3CE-45B0-BEFE-4F841AC4A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542388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62</xdr:row>
      <xdr:rowOff>178602</xdr:rowOff>
    </xdr:from>
    <xdr:to>
      <xdr:col>0</xdr:col>
      <xdr:colOff>1185333</xdr:colOff>
      <xdr:row>62</xdr:row>
      <xdr:rowOff>891212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009B8AF-000C-4F50-932D-BA0B8752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417" y="76830158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1068916</xdr:colOff>
      <xdr:row>63</xdr:row>
      <xdr:rowOff>924166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A3C46FBB-82D9-4254-B807-C010DF7D3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7879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1068916</xdr:colOff>
      <xdr:row>64</xdr:row>
      <xdr:rowOff>924166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B4AD79F9-DFC4-4CD4-A469-F1990812E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910688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64</xdr:row>
      <xdr:rowOff>0</xdr:rowOff>
    </xdr:from>
    <xdr:to>
      <xdr:col>0</xdr:col>
      <xdr:colOff>1068915</xdr:colOff>
      <xdr:row>64</xdr:row>
      <xdr:rowOff>924166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C1686B1A-030D-43A4-8423-88AEF7DE9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79106889"/>
          <a:ext cx="1068914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92499</xdr:colOff>
      <xdr:row>69</xdr:row>
      <xdr:rowOff>149427</xdr:rowOff>
    </xdr:from>
    <xdr:to>
      <xdr:col>0</xdr:col>
      <xdr:colOff>1058332</xdr:colOff>
      <xdr:row>69</xdr:row>
      <xdr:rowOff>984471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87255897-672E-407D-9279-AF6E11D7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99" y="80483983"/>
          <a:ext cx="965833" cy="8350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244677</xdr:rowOff>
    </xdr:from>
    <xdr:to>
      <xdr:col>0</xdr:col>
      <xdr:colOff>1068915</xdr:colOff>
      <xdr:row>73</xdr:row>
      <xdr:rowOff>679490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FF12170A-1FAF-4D98-8FCB-EB8259E53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1806899"/>
          <a:ext cx="1068915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244677</xdr:rowOff>
    </xdr:from>
    <xdr:to>
      <xdr:col>0</xdr:col>
      <xdr:colOff>1068915</xdr:colOff>
      <xdr:row>74</xdr:row>
      <xdr:rowOff>679490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CF206CE3-F8CD-4F3A-B45E-16F871D30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3034566"/>
          <a:ext cx="1068915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1068916</xdr:colOff>
      <xdr:row>75</xdr:row>
      <xdr:rowOff>924166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23BF1FCF-A97F-442F-B663-67187D12B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5245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76</xdr:row>
      <xdr:rowOff>31750</xdr:rowOff>
    </xdr:from>
    <xdr:to>
      <xdr:col>0</xdr:col>
      <xdr:colOff>1090083</xdr:colOff>
      <xdr:row>76</xdr:row>
      <xdr:rowOff>955916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84F71ACF-F59E-4D7D-9927-E7C1C7277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67" y="8650463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1068916</xdr:colOff>
      <xdr:row>77</xdr:row>
      <xdr:rowOff>924166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3502D4D4-B3BF-4260-8730-F6A1A3FA9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7700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63499</xdr:colOff>
      <xdr:row>78</xdr:row>
      <xdr:rowOff>116416</xdr:rowOff>
    </xdr:from>
    <xdr:to>
      <xdr:col>0</xdr:col>
      <xdr:colOff>1132415</xdr:colOff>
      <xdr:row>78</xdr:row>
      <xdr:rowOff>1040582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CCF64E95-3A6B-4C94-94E4-3782552B9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499" y="89044638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79</xdr:row>
      <xdr:rowOff>42333</xdr:rowOff>
    </xdr:from>
    <xdr:to>
      <xdr:col>0</xdr:col>
      <xdr:colOff>1195916</xdr:colOff>
      <xdr:row>79</xdr:row>
      <xdr:rowOff>966499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23DDD815-A069-4AD9-8B3B-5DF0D4D87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" y="90198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80</xdr:row>
      <xdr:rowOff>84666</xdr:rowOff>
    </xdr:from>
    <xdr:to>
      <xdr:col>0</xdr:col>
      <xdr:colOff>1185333</xdr:colOff>
      <xdr:row>80</xdr:row>
      <xdr:rowOff>1008832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6154C5EF-A301-4BBE-9654-795BE7B2A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417" y="91468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244677</xdr:rowOff>
    </xdr:from>
    <xdr:to>
      <xdr:col>0</xdr:col>
      <xdr:colOff>1068916</xdr:colOff>
      <xdr:row>87</xdr:row>
      <xdr:rowOff>679490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2B3CD1E6-51E1-4145-83E9-090ECDF34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4083566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244677</xdr:rowOff>
    </xdr:from>
    <xdr:to>
      <xdr:col>0</xdr:col>
      <xdr:colOff>1068916</xdr:colOff>
      <xdr:row>84</xdr:row>
      <xdr:rowOff>679490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1D973D72-0DCB-40D0-B540-CB055E677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2855899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96</xdr:row>
      <xdr:rowOff>339927</xdr:rowOff>
    </xdr:from>
    <xdr:to>
      <xdr:col>0</xdr:col>
      <xdr:colOff>1132416</xdr:colOff>
      <xdr:row>96</xdr:row>
      <xdr:rowOff>774740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39CAB77D-2994-430F-BAC4-8227C8E57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500" y="96634149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97</xdr:row>
      <xdr:rowOff>414011</xdr:rowOff>
    </xdr:from>
    <xdr:to>
      <xdr:col>0</xdr:col>
      <xdr:colOff>1111249</xdr:colOff>
      <xdr:row>97</xdr:row>
      <xdr:rowOff>848824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C3D0FDD4-769A-4B96-B361-EA1A3F703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333" y="97935900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98</xdr:row>
      <xdr:rowOff>519844</xdr:rowOff>
    </xdr:from>
    <xdr:to>
      <xdr:col>0</xdr:col>
      <xdr:colOff>1132416</xdr:colOff>
      <xdr:row>98</xdr:row>
      <xdr:rowOff>954657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2AFAEBF6-4A84-46AC-A53D-4FDEFE322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500" y="99269400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1068916</xdr:colOff>
      <xdr:row>101</xdr:row>
      <xdr:rowOff>924166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38AA0B7B-2F58-48B1-96BC-1F890478C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120488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72374</xdr:colOff>
      <xdr:row>104</xdr:row>
      <xdr:rowOff>0</xdr:rowOff>
    </xdr:from>
    <xdr:to>
      <xdr:col>0</xdr:col>
      <xdr:colOff>996541</xdr:colOff>
      <xdr:row>104</xdr:row>
      <xdr:rowOff>924167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B7DC1F2D-AE86-43A2-A2DB-69436DC29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74" y="103660222"/>
          <a:ext cx="924167" cy="92416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106</xdr:row>
      <xdr:rowOff>31750</xdr:rowOff>
    </xdr:from>
    <xdr:to>
      <xdr:col>0</xdr:col>
      <xdr:colOff>1090082</xdr:colOff>
      <xdr:row>106</xdr:row>
      <xdr:rowOff>955916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7D009945-90BF-41D5-A991-2A4CB665E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66" y="10491963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1068916</xdr:colOff>
      <xdr:row>107</xdr:row>
      <xdr:rowOff>924166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AE16CC33-ED50-4A41-8BB1-AAA1CA634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6115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1068916</xdr:colOff>
      <xdr:row>108</xdr:row>
      <xdr:rowOff>924166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4E434C38-B504-4132-BB35-217CD82FE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7343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110</xdr:row>
      <xdr:rowOff>116417</xdr:rowOff>
    </xdr:from>
    <xdr:to>
      <xdr:col>0</xdr:col>
      <xdr:colOff>1100664</xdr:colOff>
      <xdr:row>110</xdr:row>
      <xdr:rowOff>1040583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7E738DBD-5F17-48C7-8C31-398424A1E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750" y="109914973"/>
          <a:ext cx="1068914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122</xdr:row>
      <xdr:rowOff>116416</xdr:rowOff>
    </xdr:from>
    <xdr:to>
      <xdr:col>0</xdr:col>
      <xdr:colOff>1153583</xdr:colOff>
      <xdr:row>122</xdr:row>
      <xdr:rowOff>1040582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17543575-8801-4759-A768-7191E9B94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67" y="150473833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1068916</xdr:colOff>
      <xdr:row>123</xdr:row>
      <xdr:rowOff>924166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FAE90FC0-757B-47DD-B0F0-498A2AF98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0847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1068916</xdr:colOff>
      <xdr:row>126</xdr:row>
      <xdr:rowOff>924166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0DFD1D53-D005-4EC7-8C9F-5A9FF4997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2075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1068916</xdr:colOff>
      <xdr:row>127</xdr:row>
      <xdr:rowOff>924166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8B52B3DF-748E-4596-820A-86AAC9336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4530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1068916</xdr:colOff>
      <xdr:row>128</xdr:row>
      <xdr:rowOff>924166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9192752A-EB7D-4C3C-8FCF-19EC48210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5758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1068916</xdr:colOff>
      <xdr:row>129</xdr:row>
      <xdr:rowOff>924166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969B6A0D-6595-42E4-9D92-43B80B90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698588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1068916</xdr:colOff>
      <xdr:row>130</xdr:row>
      <xdr:rowOff>924166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00B1BB96-7450-4F82-9429-A07061AC7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8213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244677</xdr:rowOff>
    </xdr:from>
    <xdr:to>
      <xdr:col>0</xdr:col>
      <xdr:colOff>1068916</xdr:colOff>
      <xdr:row>131</xdr:row>
      <xdr:rowOff>679490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8EE1025D-529F-4F06-A425-540C36B75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0913566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105778</xdr:rowOff>
    </xdr:from>
    <xdr:to>
      <xdr:col>0</xdr:col>
      <xdr:colOff>1068916</xdr:colOff>
      <xdr:row>134</xdr:row>
      <xdr:rowOff>818388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74BDF4DB-7CBF-4323-9F77-23AC8020A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2002334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1068916</xdr:colOff>
      <xdr:row>135</xdr:row>
      <xdr:rowOff>924166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97EC6BFE-2ABF-4884-873B-F8CBAF2B6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3124222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1068916</xdr:colOff>
      <xdr:row>136</xdr:row>
      <xdr:rowOff>924166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60844FCB-3266-45B8-AC06-B46003B71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4351889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244677</xdr:rowOff>
    </xdr:from>
    <xdr:to>
      <xdr:col>0</xdr:col>
      <xdr:colOff>1068916</xdr:colOff>
      <xdr:row>137</xdr:row>
      <xdr:rowOff>679490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40E2F0CD-1368-48EE-901A-D803B6DFA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582423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244677</xdr:rowOff>
    </xdr:from>
    <xdr:to>
      <xdr:col>0</xdr:col>
      <xdr:colOff>1068916</xdr:colOff>
      <xdr:row>138</xdr:row>
      <xdr:rowOff>679490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49F66122-C3BA-460E-861E-C610DEBC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7051899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244677</xdr:rowOff>
    </xdr:from>
    <xdr:to>
      <xdr:col>0</xdr:col>
      <xdr:colOff>1068916</xdr:colOff>
      <xdr:row>139</xdr:row>
      <xdr:rowOff>679490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092EA80D-7057-4A73-8391-FA90A63F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8279566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244677</xdr:rowOff>
    </xdr:from>
    <xdr:to>
      <xdr:col>0</xdr:col>
      <xdr:colOff>1068916</xdr:colOff>
      <xdr:row>140</xdr:row>
      <xdr:rowOff>679490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4E78F073-BE9C-4D70-8853-0432A478E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0734899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244677</xdr:rowOff>
    </xdr:from>
    <xdr:to>
      <xdr:col>0</xdr:col>
      <xdr:colOff>1068916</xdr:colOff>
      <xdr:row>141</xdr:row>
      <xdr:rowOff>679490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E8E11D0C-2848-415E-BD94-8BBB9E9C7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1962566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244677</xdr:rowOff>
    </xdr:from>
    <xdr:to>
      <xdr:col>0</xdr:col>
      <xdr:colOff>1068916</xdr:colOff>
      <xdr:row>142</xdr:row>
      <xdr:rowOff>679490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170B3171-74EC-4BCD-A6AA-82841FA75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319023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244677</xdr:rowOff>
    </xdr:from>
    <xdr:to>
      <xdr:col>0</xdr:col>
      <xdr:colOff>1068916</xdr:colOff>
      <xdr:row>143</xdr:row>
      <xdr:rowOff>679490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2EDF291B-72B5-4735-B8EA-4AAB86543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4417899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1068916</xdr:colOff>
      <xdr:row>146</xdr:row>
      <xdr:rowOff>924166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B9E36CA5-A01C-4FA2-ABBB-D54BECE17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6628556"/>
          <a:ext cx="106891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105778</xdr:rowOff>
    </xdr:from>
    <xdr:to>
      <xdr:col>0</xdr:col>
      <xdr:colOff>1068916</xdr:colOff>
      <xdr:row>147</xdr:row>
      <xdr:rowOff>818388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EFA949EA-9F14-4910-9977-7988CF16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7962000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105778</xdr:rowOff>
    </xdr:from>
    <xdr:to>
      <xdr:col>0</xdr:col>
      <xdr:colOff>1068916</xdr:colOff>
      <xdr:row>148</xdr:row>
      <xdr:rowOff>818388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9842519E-A2C0-4787-B221-CC5B3B2B0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9189667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455083</xdr:rowOff>
    </xdr:from>
    <xdr:to>
      <xdr:col>0</xdr:col>
      <xdr:colOff>1068915</xdr:colOff>
      <xdr:row>31</xdr:row>
      <xdr:rowOff>889896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82B6658C-0AC2-4748-99E5-A2C335E8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2731972"/>
          <a:ext cx="1068915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359834</xdr:rowOff>
    </xdr:from>
    <xdr:to>
      <xdr:col>0</xdr:col>
      <xdr:colOff>1068915</xdr:colOff>
      <xdr:row>144</xdr:row>
      <xdr:rowOff>794647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CC2D643B-FBA8-4CF9-88AA-40153CD50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5760723"/>
          <a:ext cx="1068915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42332</xdr:rowOff>
    </xdr:from>
    <xdr:to>
      <xdr:col>0</xdr:col>
      <xdr:colOff>1135167</xdr:colOff>
      <xdr:row>46</xdr:row>
      <xdr:rowOff>1023778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4D7A1B86-5C0A-40B6-9EE8-2009AEC3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0734221"/>
          <a:ext cx="1135167" cy="981446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103</xdr:row>
      <xdr:rowOff>232778</xdr:rowOff>
    </xdr:from>
    <xdr:to>
      <xdr:col>0</xdr:col>
      <xdr:colOff>1100666</xdr:colOff>
      <xdr:row>103</xdr:row>
      <xdr:rowOff>945388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75A6627F-A365-45B7-9B61-9E70B48EB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750" y="102665334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113</xdr:row>
      <xdr:rowOff>392844</xdr:rowOff>
    </xdr:from>
    <xdr:to>
      <xdr:col>0</xdr:col>
      <xdr:colOff>1142997</xdr:colOff>
      <xdr:row>113</xdr:row>
      <xdr:rowOff>827656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A9876188-CB85-4BE7-9B86-3D8AA3DF1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083" y="111419066"/>
          <a:ext cx="1068914" cy="434812"/>
        </a:xfrm>
        <a:prstGeom prst="rect">
          <a:avLst/>
        </a:prstGeom>
      </xdr:spPr>
    </xdr:pic>
    <xdr:clientData/>
  </xdr:twoCellAnchor>
  <xdr:twoCellAnchor editAs="oneCell">
    <xdr:from>
      <xdr:col>0</xdr:col>
      <xdr:colOff>74084</xdr:colOff>
      <xdr:row>114</xdr:row>
      <xdr:rowOff>444500</xdr:rowOff>
    </xdr:from>
    <xdr:to>
      <xdr:col>0</xdr:col>
      <xdr:colOff>1142996</xdr:colOff>
      <xdr:row>114</xdr:row>
      <xdr:rowOff>879312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C2BA6E76-9F87-4F27-9902-1DA5202D6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084" y="113654417"/>
          <a:ext cx="1068912" cy="434812"/>
        </a:xfrm>
        <a:prstGeom prst="rect">
          <a:avLst/>
        </a:prstGeom>
      </xdr:spPr>
    </xdr:pic>
    <xdr:clientData/>
  </xdr:twoCellAnchor>
  <xdr:twoCellAnchor editAs="oneCell">
    <xdr:from>
      <xdr:col>0</xdr:col>
      <xdr:colOff>74085</xdr:colOff>
      <xdr:row>115</xdr:row>
      <xdr:rowOff>338666</xdr:rowOff>
    </xdr:from>
    <xdr:to>
      <xdr:col>0</xdr:col>
      <xdr:colOff>1142997</xdr:colOff>
      <xdr:row>115</xdr:row>
      <xdr:rowOff>773478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4CCBF979-2EF6-4233-B3F2-7FBB7DC3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085" y="114786833"/>
          <a:ext cx="1068912" cy="4348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88</xdr:row>
      <xdr:rowOff>244677</xdr:rowOff>
    </xdr:from>
    <xdr:ext cx="1068916" cy="434813"/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97CF1F19-D905-5745-9154-B048771F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4083566"/>
          <a:ext cx="1068916" cy="434813"/>
        </a:xfrm>
        <a:prstGeom prst="rect">
          <a:avLst/>
        </a:prstGeom>
      </xdr:spPr>
    </xdr:pic>
    <xdr:clientData/>
  </xdr:oneCellAnchor>
  <xdr:twoCellAnchor editAs="oneCell">
    <xdr:from>
      <xdr:col>0</xdr:col>
      <xdr:colOff>70556</xdr:colOff>
      <xdr:row>3</xdr:row>
      <xdr:rowOff>36012</xdr:rowOff>
    </xdr:from>
    <xdr:to>
      <xdr:col>0</xdr:col>
      <xdr:colOff>1326445</xdr:colOff>
      <xdr:row>3</xdr:row>
      <xdr:rowOff>1121833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33ED36E-CB24-F644-8CDA-E1DF0FBA7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0556" y="3027568"/>
          <a:ext cx="1255889" cy="1085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423333</xdr:rowOff>
    </xdr:from>
    <xdr:to>
      <xdr:col>0</xdr:col>
      <xdr:colOff>1318212</xdr:colOff>
      <xdr:row>11</xdr:row>
      <xdr:rowOff>959555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B57F0BB-F5FB-B945-9BD8-38502DEF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14463889"/>
          <a:ext cx="1318212" cy="536222"/>
        </a:xfrm>
        <a:prstGeom prst="rect">
          <a:avLst/>
        </a:prstGeom>
      </xdr:spPr>
    </xdr:pic>
    <xdr:clientData/>
  </xdr:twoCellAnchor>
  <xdr:twoCellAnchor editAs="oneCell">
    <xdr:from>
      <xdr:col>0</xdr:col>
      <xdr:colOff>28221</xdr:colOff>
      <xdr:row>12</xdr:row>
      <xdr:rowOff>141110</xdr:rowOff>
    </xdr:from>
    <xdr:to>
      <xdr:col>0</xdr:col>
      <xdr:colOff>1244158</xdr:colOff>
      <xdr:row>12</xdr:row>
      <xdr:rowOff>1192389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1EA5207-7A58-724F-ADAF-FFEB51491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8221" y="15409332"/>
          <a:ext cx="1215937" cy="1051279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22</xdr:row>
      <xdr:rowOff>39835</xdr:rowOff>
    </xdr:from>
    <xdr:to>
      <xdr:col>0</xdr:col>
      <xdr:colOff>1326445</xdr:colOff>
      <xdr:row>22</xdr:row>
      <xdr:rowOff>1150056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815AA730-72E1-A04E-A515-9B3421A4C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2334" y="26357057"/>
          <a:ext cx="1284111" cy="11102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</xdr:row>
      <xdr:rowOff>386979</xdr:rowOff>
    </xdr:from>
    <xdr:to>
      <xdr:col>0</xdr:col>
      <xdr:colOff>1199445</xdr:colOff>
      <xdr:row>33</xdr:row>
      <xdr:rowOff>874888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551E6A3F-026E-4845-B864-9681B9F2F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" y="41436201"/>
          <a:ext cx="1199444" cy="4879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44</xdr:row>
      <xdr:rowOff>457535</xdr:rowOff>
    </xdr:from>
    <xdr:to>
      <xdr:col>0</xdr:col>
      <xdr:colOff>1199445</xdr:colOff>
      <xdr:row>44</xdr:row>
      <xdr:rowOff>945444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444DEDDE-FC0C-8B4E-9D4A-0ACBC791E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" y="55011091"/>
          <a:ext cx="1199444" cy="487909"/>
        </a:xfrm>
        <a:prstGeom prst="rect">
          <a:avLst/>
        </a:prstGeom>
      </xdr:spPr>
    </xdr:pic>
    <xdr:clientData/>
  </xdr:twoCellAnchor>
  <xdr:twoCellAnchor editAs="oneCell">
    <xdr:from>
      <xdr:col>0</xdr:col>
      <xdr:colOff>141098</xdr:colOff>
      <xdr:row>36</xdr:row>
      <xdr:rowOff>285749</xdr:rowOff>
    </xdr:from>
    <xdr:to>
      <xdr:col>0</xdr:col>
      <xdr:colOff>1160902</xdr:colOff>
      <xdr:row>36</xdr:row>
      <xdr:rowOff>963082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26C2AC6F-4CA1-4428-9F21-445AAEF4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098" y="44153666"/>
          <a:ext cx="1019804" cy="67733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48</xdr:row>
      <xdr:rowOff>370417</xdr:rowOff>
    </xdr:from>
    <xdr:to>
      <xdr:col>0</xdr:col>
      <xdr:colOff>1132415</xdr:colOff>
      <xdr:row>48</xdr:row>
      <xdr:rowOff>805230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968143B9-6508-4BA4-9FA9-598E7E9C3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500" y="59097334"/>
          <a:ext cx="1068915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92499</xdr:colOff>
      <xdr:row>49</xdr:row>
      <xdr:rowOff>74084</xdr:rowOff>
    </xdr:from>
    <xdr:to>
      <xdr:col>0</xdr:col>
      <xdr:colOff>1230907</xdr:colOff>
      <xdr:row>49</xdr:row>
      <xdr:rowOff>1058333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3A3C7362-3423-4030-B255-5AFEA38D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99" y="60039251"/>
          <a:ext cx="1138408" cy="984249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60</xdr:row>
      <xdr:rowOff>350617</xdr:rowOff>
    </xdr:from>
    <xdr:to>
      <xdr:col>0</xdr:col>
      <xdr:colOff>1153583</xdr:colOff>
      <xdr:row>60</xdr:row>
      <xdr:rowOff>912215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FB8BEA6C-973F-404B-8E5E-65F3E8F04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67" y="73936534"/>
          <a:ext cx="1068916" cy="56159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61</xdr:row>
      <xdr:rowOff>251946</xdr:rowOff>
    </xdr:from>
    <xdr:to>
      <xdr:col>0</xdr:col>
      <xdr:colOff>1090083</xdr:colOff>
      <xdr:row>61</xdr:row>
      <xdr:rowOff>778053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BB53F786-E386-4E94-8732-90B9C12AA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67" y="75076113"/>
          <a:ext cx="1068916" cy="526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391583</xdr:rowOff>
    </xdr:from>
    <xdr:to>
      <xdr:col>0</xdr:col>
      <xdr:colOff>1068915</xdr:colOff>
      <xdr:row>72</xdr:row>
      <xdr:rowOff>826395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A132DC61-F165-4A4E-9926-3F2F44E28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8836500"/>
          <a:ext cx="1068915" cy="434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244676</xdr:rowOff>
    </xdr:from>
    <xdr:to>
      <xdr:col>0</xdr:col>
      <xdr:colOff>1068916</xdr:colOff>
      <xdr:row>81</xdr:row>
      <xdr:rowOff>679489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A00FFA09-63A3-4BDC-A4CF-904606216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983384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244676</xdr:rowOff>
    </xdr:from>
    <xdr:to>
      <xdr:col>0</xdr:col>
      <xdr:colOff>1068916</xdr:colOff>
      <xdr:row>82</xdr:row>
      <xdr:rowOff>679489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9E800E6F-B766-4FBB-9B6C-B450AE5A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107209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83</xdr:row>
      <xdr:rowOff>0</xdr:rowOff>
    </xdr:from>
    <xdr:to>
      <xdr:col>0</xdr:col>
      <xdr:colOff>1068915</xdr:colOff>
      <xdr:row>83</xdr:row>
      <xdr:rowOff>924166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B6FAEE06-EF79-4E13-B3A5-01DE4AA17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02065667"/>
          <a:ext cx="1068914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124249</xdr:colOff>
      <xdr:row>85</xdr:row>
      <xdr:rowOff>74083</xdr:rowOff>
    </xdr:from>
    <xdr:to>
      <xdr:col>0</xdr:col>
      <xdr:colOff>1154641</xdr:colOff>
      <xdr:row>85</xdr:row>
      <xdr:rowOff>973178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2C10EE21-0839-4EE7-9476-13D9686F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249" y="104616250"/>
          <a:ext cx="1030392" cy="899095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86</xdr:row>
      <xdr:rowOff>366976</xdr:rowOff>
    </xdr:from>
    <xdr:to>
      <xdr:col>0</xdr:col>
      <xdr:colOff>1325642</xdr:colOff>
      <xdr:row>86</xdr:row>
      <xdr:rowOff>888999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556A363D-10C2-49F6-AB84-59140F64C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334" y="106147393"/>
          <a:ext cx="1283308" cy="522023"/>
        </a:xfrm>
        <a:prstGeom prst="rect">
          <a:avLst/>
        </a:prstGeom>
      </xdr:spPr>
    </xdr:pic>
    <xdr:clientData/>
  </xdr:twoCellAnchor>
  <xdr:oneCellAnchor>
    <xdr:from>
      <xdr:col>0</xdr:col>
      <xdr:colOff>84667</xdr:colOff>
      <xdr:row>89</xdr:row>
      <xdr:rowOff>317500</xdr:rowOff>
    </xdr:from>
    <xdr:ext cx="1068915" cy="434813"/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DE380FF9-83A6-454B-815C-5EF0F60F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67" y="109812667"/>
          <a:ext cx="1068915" cy="434813"/>
        </a:xfrm>
        <a:prstGeom prst="rect">
          <a:avLst/>
        </a:prstGeom>
      </xdr:spPr>
    </xdr:pic>
    <xdr:clientData/>
  </xdr:oneCellAnchor>
  <xdr:oneCellAnchor>
    <xdr:from>
      <xdr:col>0</xdr:col>
      <xdr:colOff>52917</xdr:colOff>
      <xdr:row>90</xdr:row>
      <xdr:rowOff>359834</xdr:rowOff>
    </xdr:from>
    <xdr:ext cx="1068915" cy="434813"/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F080A691-5323-47BA-8079-8027C612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17" y="111093251"/>
          <a:ext cx="1068915" cy="434813"/>
        </a:xfrm>
        <a:prstGeom prst="rect">
          <a:avLst/>
        </a:prstGeom>
      </xdr:spPr>
    </xdr:pic>
    <xdr:clientData/>
  </xdr:oneCellAnchor>
  <xdr:oneCellAnchor>
    <xdr:from>
      <xdr:col>0</xdr:col>
      <xdr:colOff>52917</xdr:colOff>
      <xdr:row>91</xdr:row>
      <xdr:rowOff>317500</xdr:rowOff>
    </xdr:from>
    <xdr:ext cx="1068915" cy="434812"/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39C1811E-B64C-4B7C-9C43-4574F1B3A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17" y="112289167"/>
          <a:ext cx="1068915" cy="434812"/>
        </a:xfrm>
        <a:prstGeom prst="rect">
          <a:avLst/>
        </a:prstGeom>
      </xdr:spPr>
    </xdr:pic>
    <xdr:clientData/>
  </xdr:oneCellAnchor>
  <xdr:oneCellAnchor>
    <xdr:from>
      <xdr:col>0</xdr:col>
      <xdr:colOff>84667</xdr:colOff>
      <xdr:row>92</xdr:row>
      <xdr:rowOff>328083</xdr:rowOff>
    </xdr:from>
    <xdr:ext cx="1068915" cy="434812"/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7E3AC2B8-E2EB-482A-850C-A8C248695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67" y="113538000"/>
          <a:ext cx="1068915" cy="434812"/>
        </a:xfrm>
        <a:prstGeom prst="rect">
          <a:avLst/>
        </a:prstGeom>
      </xdr:spPr>
    </xdr:pic>
    <xdr:clientData/>
  </xdr:oneCellAnchor>
  <xdr:oneCellAnchor>
    <xdr:from>
      <xdr:col>0</xdr:col>
      <xdr:colOff>21166</xdr:colOff>
      <xdr:row>93</xdr:row>
      <xdr:rowOff>349250</xdr:rowOff>
    </xdr:from>
    <xdr:ext cx="1068915" cy="434812"/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8BC88121-82F7-40C9-ADF5-20FEFE25D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66" y="114797417"/>
          <a:ext cx="1068915" cy="434812"/>
        </a:xfrm>
        <a:prstGeom prst="rect">
          <a:avLst/>
        </a:prstGeom>
      </xdr:spPr>
    </xdr:pic>
    <xdr:clientData/>
  </xdr:oneCellAnchor>
  <xdr:oneCellAnchor>
    <xdr:from>
      <xdr:col>0</xdr:col>
      <xdr:colOff>10583</xdr:colOff>
      <xdr:row>94</xdr:row>
      <xdr:rowOff>296333</xdr:rowOff>
    </xdr:from>
    <xdr:ext cx="1068915" cy="434812"/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B8F4AE9E-72EF-47C6-8DD9-38A53F294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83" y="115982750"/>
          <a:ext cx="1068915" cy="434812"/>
        </a:xfrm>
        <a:prstGeom prst="rect">
          <a:avLst/>
        </a:prstGeom>
      </xdr:spPr>
    </xdr:pic>
    <xdr:clientData/>
  </xdr:oneCellAnchor>
  <xdr:oneCellAnchor>
    <xdr:from>
      <xdr:col>0</xdr:col>
      <xdr:colOff>31750</xdr:colOff>
      <xdr:row>95</xdr:row>
      <xdr:rowOff>306916</xdr:rowOff>
    </xdr:from>
    <xdr:ext cx="1068915" cy="434812"/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418D1F69-5598-4DD5-9137-EBCF8262E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750" y="117231583"/>
          <a:ext cx="1068915" cy="434812"/>
        </a:xfrm>
        <a:prstGeom prst="rect">
          <a:avLst/>
        </a:prstGeom>
      </xdr:spPr>
    </xdr:pic>
    <xdr:clientData/>
  </xdr:oneCellAnchor>
  <xdr:twoCellAnchor editAs="oneCell">
    <xdr:from>
      <xdr:col>0</xdr:col>
      <xdr:colOff>72375</xdr:colOff>
      <xdr:row>100</xdr:row>
      <xdr:rowOff>0</xdr:rowOff>
    </xdr:from>
    <xdr:to>
      <xdr:col>0</xdr:col>
      <xdr:colOff>996541</xdr:colOff>
      <xdr:row>100</xdr:row>
      <xdr:rowOff>924166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28C0DC0B-E36B-4AD8-948A-A76D2F5E6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75" y="123115917"/>
          <a:ext cx="92416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72375</xdr:colOff>
      <xdr:row>99</xdr:row>
      <xdr:rowOff>0</xdr:rowOff>
    </xdr:from>
    <xdr:to>
      <xdr:col>0</xdr:col>
      <xdr:colOff>996541</xdr:colOff>
      <xdr:row>99</xdr:row>
      <xdr:rowOff>924166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E16FAF30-B787-4EAB-8BDB-C7C4C8323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75" y="121877667"/>
          <a:ext cx="924166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102</xdr:row>
      <xdr:rowOff>179861</xdr:rowOff>
    </xdr:from>
    <xdr:to>
      <xdr:col>0</xdr:col>
      <xdr:colOff>1090083</xdr:colOff>
      <xdr:row>102</xdr:row>
      <xdr:rowOff>892471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2D50D0A-EA1C-496A-9F19-61D86E1B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67" y="125772278"/>
          <a:ext cx="1068916" cy="712610"/>
        </a:xfrm>
        <a:prstGeom prst="rect">
          <a:avLst/>
        </a:prstGeom>
      </xdr:spPr>
    </xdr:pic>
    <xdr:clientData/>
  </xdr:twoCellAnchor>
  <xdr:twoCellAnchor editAs="oneCell">
    <xdr:from>
      <xdr:col>0</xdr:col>
      <xdr:colOff>200187</xdr:colOff>
      <xdr:row>105</xdr:row>
      <xdr:rowOff>148167</xdr:rowOff>
    </xdr:from>
    <xdr:to>
      <xdr:col>0</xdr:col>
      <xdr:colOff>893312</xdr:colOff>
      <xdr:row>105</xdr:row>
      <xdr:rowOff>1072334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CB8A7525-5BBA-42BB-85C1-568DE057E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84666" y="129570855"/>
          <a:ext cx="924167" cy="69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244676</xdr:rowOff>
    </xdr:from>
    <xdr:to>
      <xdr:col>0</xdr:col>
      <xdr:colOff>1068916</xdr:colOff>
      <xdr:row>109</xdr:row>
      <xdr:rowOff>679489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A225C752-F6A7-4FC4-9DA8-AA1225A80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4504843"/>
          <a:ext cx="1068916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111</xdr:row>
      <xdr:rowOff>339927</xdr:rowOff>
    </xdr:from>
    <xdr:to>
      <xdr:col>0</xdr:col>
      <xdr:colOff>1153581</xdr:colOff>
      <xdr:row>111</xdr:row>
      <xdr:rowOff>774739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988CA5D5-FBB3-4A2C-A0F7-7A60F1843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67" y="137076594"/>
          <a:ext cx="1068914" cy="434812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112</xdr:row>
      <xdr:rowOff>329344</xdr:rowOff>
    </xdr:from>
    <xdr:to>
      <xdr:col>0</xdr:col>
      <xdr:colOff>1142997</xdr:colOff>
      <xdr:row>112</xdr:row>
      <xdr:rowOff>764156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CCD8D99D-05BE-40B8-9A09-034C6643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083" y="138304261"/>
          <a:ext cx="1068914" cy="434812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116</xdr:row>
      <xdr:rowOff>465667</xdr:rowOff>
    </xdr:from>
    <xdr:to>
      <xdr:col>0</xdr:col>
      <xdr:colOff>1174745</xdr:colOff>
      <xdr:row>116</xdr:row>
      <xdr:rowOff>900478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E4D9AAC2-F6B4-431B-A042-B2DE153E6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833" y="143393584"/>
          <a:ext cx="1068912" cy="43481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117</xdr:row>
      <xdr:rowOff>412750</xdr:rowOff>
    </xdr:from>
    <xdr:to>
      <xdr:col>0</xdr:col>
      <xdr:colOff>1164161</xdr:colOff>
      <xdr:row>117</xdr:row>
      <xdr:rowOff>847561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0C2345D2-23FC-4951-80A1-8E6428D7E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1" y="144578917"/>
          <a:ext cx="1068910" cy="434811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118</xdr:row>
      <xdr:rowOff>476250</xdr:rowOff>
    </xdr:from>
    <xdr:to>
      <xdr:col>0</xdr:col>
      <xdr:colOff>1185327</xdr:colOff>
      <xdr:row>118</xdr:row>
      <xdr:rowOff>911060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D899FF26-D954-4308-AEF3-3B5B80D91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417" y="145880667"/>
          <a:ext cx="1068910" cy="434810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177165</xdr:colOff>
      <xdr:row>119</xdr:row>
      <xdr:rowOff>179917</xdr:rowOff>
    </xdr:from>
    <xdr:to>
      <xdr:col>0</xdr:col>
      <xdr:colOff>1168682</xdr:colOff>
      <xdr:row>119</xdr:row>
      <xdr:rowOff>1037167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8C7DCEAD-045F-4DE9-9E01-FC245E909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165" y="146822584"/>
          <a:ext cx="991517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166581</xdr:colOff>
      <xdr:row>120</xdr:row>
      <xdr:rowOff>253999</xdr:rowOff>
    </xdr:from>
    <xdr:to>
      <xdr:col>0</xdr:col>
      <xdr:colOff>998966</xdr:colOff>
      <xdr:row>120</xdr:row>
      <xdr:rowOff>973666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CE9E010B-55BF-4DBC-A0F8-110DB16D7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581" y="148134916"/>
          <a:ext cx="832385" cy="719667"/>
        </a:xfrm>
        <a:prstGeom prst="rect">
          <a:avLst/>
        </a:prstGeom>
      </xdr:spPr>
    </xdr:pic>
    <xdr:clientData/>
  </xdr:twoCellAnchor>
  <xdr:twoCellAnchor editAs="oneCell">
    <xdr:from>
      <xdr:col>0</xdr:col>
      <xdr:colOff>198332</xdr:colOff>
      <xdr:row>121</xdr:row>
      <xdr:rowOff>158750</xdr:rowOff>
    </xdr:from>
    <xdr:to>
      <xdr:col>0</xdr:col>
      <xdr:colOff>1079500</xdr:colOff>
      <xdr:row>121</xdr:row>
      <xdr:rowOff>920594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8B1E6877-C132-4DFF-B86C-992C04479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8332" y="149277917"/>
          <a:ext cx="881168" cy="76184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124</xdr:row>
      <xdr:rowOff>0</xdr:rowOff>
    </xdr:from>
    <xdr:to>
      <xdr:col>0</xdr:col>
      <xdr:colOff>1068915</xdr:colOff>
      <xdr:row>124</xdr:row>
      <xdr:rowOff>924166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89538DFF-6CEA-40B1-8412-90A43007F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52833917"/>
          <a:ext cx="1068914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125</xdr:row>
      <xdr:rowOff>0</xdr:rowOff>
    </xdr:from>
    <xdr:to>
      <xdr:col>0</xdr:col>
      <xdr:colOff>1068915</xdr:colOff>
      <xdr:row>125</xdr:row>
      <xdr:rowOff>924166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2D2ABDEF-93E3-47B8-B1F8-FE609BF7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54072167"/>
          <a:ext cx="1068914" cy="924166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132</xdr:row>
      <xdr:rowOff>285750</xdr:rowOff>
    </xdr:from>
    <xdr:to>
      <xdr:col>0</xdr:col>
      <xdr:colOff>1121832</xdr:colOff>
      <xdr:row>132</xdr:row>
      <xdr:rowOff>720563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37D2EA4C-206E-48C5-A93C-49CE7114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17" y="163025667"/>
          <a:ext cx="1068915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402167</xdr:rowOff>
    </xdr:from>
    <xdr:to>
      <xdr:col>0</xdr:col>
      <xdr:colOff>1068915</xdr:colOff>
      <xdr:row>133</xdr:row>
      <xdr:rowOff>836980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E4BF43A0-24DA-4C42-8325-2B958B896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64380334"/>
          <a:ext cx="1068915" cy="434813"/>
        </a:xfrm>
        <a:prstGeom prst="rect">
          <a:avLst/>
        </a:prstGeom>
      </xdr:spPr>
    </xdr:pic>
    <xdr:clientData/>
  </xdr:twoCellAnchor>
  <xdr:twoCellAnchor editAs="oneCell">
    <xdr:from>
      <xdr:col>0</xdr:col>
      <xdr:colOff>80127</xdr:colOff>
      <xdr:row>145</xdr:row>
      <xdr:rowOff>243416</xdr:rowOff>
    </xdr:from>
    <xdr:to>
      <xdr:col>0</xdr:col>
      <xdr:colOff>1211473</xdr:colOff>
      <xdr:row>145</xdr:row>
      <xdr:rowOff>994833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3F5B7F62-C2D2-486B-B7DB-29DA4289B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127" y="179080583"/>
          <a:ext cx="1131346" cy="75141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65</xdr:row>
      <xdr:rowOff>368451</xdr:rowOff>
    </xdr:from>
    <xdr:to>
      <xdr:col>0</xdr:col>
      <xdr:colOff>1195914</xdr:colOff>
      <xdr:row>65</xdr:row>
      <xdr:rowOff>830881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EFFF9203-7DCD-4207-BE29-0BAB95F34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" y="80145618"/>
          <a:ext cx="1068914" cy="462430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</xdr:colOff>
      <xdr:row>66</xdr:row>
      <xdr:rowOff>333859</xdr:rowOff>
    </xdr:from>
    <xdr:to>
      <xdr:col>0</xdr:col>
      <xdr:colOff>1153580</xdr:colOff>
      <xdr:row>66</xdr:row>
      <xdr:rowOff>844307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83B7E59C-4179-47AC-ACCB-80DEC4F6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66" y="81349276"/>
          <a:ext cx="1068914" cy="5104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67</xdr:row>
      <xdr:rowOff>303298</xdr:rowOff>
    </xdr:from>
    <xdr:to>
      <xdr:col>0</xdr:col>
      <xdr:colOff>1164164</xdr:colOff>
      <xdr:row>67</xdr:row>
      <xdr:rowOff>832535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A8AB6482-FFB5-4513-B6BC-BA29FA035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82556965"/>
          <a:ext cx="1068914" cy="529237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68</xdr:row>
      <xdr:rowOff>338179</xdr:rowOff>
    </xdr:from>
    <xdr:to>
      <xdr:col>0</xdr:col>
      <xdr:colOff>1185331</xdr:colOff>
      <xdr:row>68</xdr:row>
      <xdr:rowOff>861153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C96CDBC3-2772-4105-94D9-135300F7B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417" y="83830096"/>
          <a:ext cx="1068914" cy="522974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70</xdr:row>
      <xdr:rowOff>308931</xdr:rowOff>
    </xdr:from>
    <xdr:to>
      <xdr:col>0</xdr:col>
      <xdr:colOff>1103417</xdr:colOff>
      <xdr:row>70</xdr:row>
      <xdr:rowOff>801279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A71C01A7-D09B-4784-B24A-B5D4A7973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7584" y="86277348"/>
          <a:ext cx="965833" cy="492348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71</xdr:row>
      <xdr:rowOff>277071</xdr:rowOff>
    </xdr:from>
    <xdr:to>
      <xdr:col>0</xdr:col>
      <xdr:colOff>1082250</xdr:colOff>
      <xdr:row>71</xdr:row>
      <xdr:rowOff>854307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9DF27DF5-4B5E-455D-AC28-1C6FFED1C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417" y="87483738"/>
          <a:ext cx="965833" cy="57723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</xdr:row>
      <xdr:rowOff>198822</xdr:rowOff>
    </xdr:from>
    <xdr:to>
      <xdr:col>0</xdr:col>
      <xdr:colOff>1164166</xdr:colOff>
      <xdr:row>29</xdr:row>
      <xdr:rowOff>1000509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9819BE2F-32C2-4F51-B17C-2D10D8164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35398989"/>
          <a:ext cx="1068916" cy="801687"/>
        </a:xfrm>
        <a:prstGeom prst="rect">
          <a:avLst/>
        </a:prstGeom>
      </xdr:spPr>
    </xdr:pic>
    <xdr:clientData/>
  </xdr:twoCellAnchor>
  <xdr:twoCellAnchor editAs="oneCell">
    <xdr:from>
      <xdr:col>1</xdr:col>
      <xdr:colOff>14111</xdr:colOff>
      <xdr:row>151</xdr:row>
      <xdr:rowOff>14111</xdr:rowOff>
    </xdr:from>
    <xdr:to>
      <xdr:col>4</xdr:col>
      <xdr:colOff>1416756</xdr:colOff>
      <xdr:row>179</xdr:row>
      <xdr:rowOff>262467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8A62754C-5286-D54A-81D2-0771A7967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397000" y="182865889"/>
          <a:ext cx="5029200" cy="894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0"/>
  <sheetViews>
    <sheetView tabSelected="1" zoomScale="90" zoomScaleNormal="90" workbookViewId="0">
      <pane ySplit="1" topLeftCell="A2" activePane="bottomLeft" state="frozen"/>
      <selection pane="bottomLeft" activeCell="H150" sqref="H150"/>
    </sheetView>
  </sheetViews>
  <sheetFormatPr defaultColWidth="11" defaultRowHeight="24" customHeight="1"/>
  <cols>
    <col min="1" max="1" width="18.125" style="4" customWidth="1"/>
    <col min="2" max="3" width="15" style="4" customWidth="1"/>
    <col min="4" max="4" width="17.5" style="5" customWidth="1"/>
    <col min="5" max="5" width="25.875" style="7" customWidth="1"/>
    <col min="6" max="6" width="11" style="13"/>
    <col min="7" max="9" width="16" style="13" customWidth="1"/>
    <col min="10" max="10" width="21" style="4" customWidth="1"/>
    <col min="11" max="11" width="35.125" style="4" bestFit="1" customWidth="1"/>
    <col min="12" max="16384" width="11" style="4"/>
  </cols>
  <sheetData>
    <row r="1" spans="1:11" s="11" customFormat="1" ht="42" customHeight="1">
      <c r="A1" s="24" t="s">
        <v>107</v>
      </c>
      <c r="B1" s="25"/>
      <c r="C1" s="12" t="s">
        <v>108</v>
      </c>
      <c r="D1" s="9" t="s">
        <v>109</v>
      </c>
      <c r="E1" s="10" t="s">
        <v>156</v>
      </c>
      <c r="F1" s="14" t="s">
        <v>155</v>
      </c>
      <c r="G1" s="14" t="s">
        <v>216</v>
      </c>
      <c r="H1" s="14" t="s">
        <v>296</v>
      </c>
      <c r="I1" s="14" t="s">
        <v>298</v>
      </c>
      <c r="J1" s="14" t="s">
        <v>217</v>
      </c>
      <c r="K1" s="14" t="s">
        <v>295</v>
      </c>
    </row>
    <row r="2" spans="1:11" ht="97.5" customHeight="1">
      <c r="B2" s="3" t="s">
        <v>75</v>
      </c>
      <c r="C2" s="3" t="s">
        <v>110</v>
      </c>
      <c r="D2" s="2" t="s">
        <v>1</v>
      </c>
      <c r="E2" s="6">
        <v>24</v>
      </c>
      <c r="F2" s="15">
        <v>165</v>
      </c>
      <c r="G2" s="15">
        <f>F2*E2</f>
        <v>3960</v>
      </c>
      <c r="H2" s="23" t="s">
        <v>297</v>
      </c>
      <c r="I2" s="15" t="s">
        <v>299</v>
      </c>
      <c r="J2" s="18" t="s">
        <v>226</v>
      </c>
      <c r="K2" s="19" t="s">
        <v>218</v>
      </c>
    </row>
    <row r="3" spans="1:11" ht="97.5" customHeight="1">
      <c r="B3" s="3" t="s">
        <v>75</v>
      </c>
      <c r="C3" s="3" t="s">
        <v>126</v>
      </c>
      <c r="D3" s="2" t="s">
        <v>2</v>
      </c>
      <c r="E3" s="6">
        <v>20</v>
      </c>
      <c r="F3" s="15">
        <v>165</v>
      </c>
      <c r="G3" s="15">
        <f t="shared" ref="G3:G66" si="0">F3*E3</f>
        <v>3300</v>
      </c>
      <c r="H3" s="23" t="s">
        <v>297</v>
      </c>
      <c r="I3" s="15" t="s">
        <v>300</v>
      </c>
      <c r="J3" s="18" t="s">
        <v>227</v>
      </c>
      <c r="K3" s="19" t="s">
        <v>218</v>
      </c>
    </row>
    <row r="4" spans="1:11" ht="97.5" customHeight="1">
      <c r="B4" s="3" t="s">
        <v>166</v>
      </c>
      <c r="C4" s="3" t="s">
        <v>131</v>
      </c>
      <c r="D4" s="2" t="s">
        <v>167</v>
      </c>
      <c r="E4" s="6">
        <v>1</v>
      </c>
      <c r="F4" s="15">
        <v>165</v>
      </c>
      <c r="G4" s="15">
        <f t="shared" si="0"/>
        <v>165</v>
      </c>
      <c r="H4" s="23" t="s">
        <v>297</v>
      </c>
      <c r="I4" s="15" t="s">
        <v>301</v>
      </c>
      <c r="J4" s="17">
        <v>8053904191314</v>
      </c>
      <c r="K4" s="19" t="s">
        <v>218</v>
      </c>
    </row>
    <row r="5" spans="1:11" ht="97.5" customHeight="1">
      <c r="B5" s="3" t="s">
        <v>81</v>
      </c>
      <c r="C5" s="3" t="s">
        <v>116</v>
      </c>
      <c r="D5" s="2" t="s">
        <v>82</v>
      </c>
      <c r="E5" s="6">
        <v>1</v>
      </c>
      <c r="F5" s="15">
        <v>189</v>
      </c>
      <c r="G5" s="15">
        <f t="shared" si="0"/>
        <v>189</v>
      </c>
      <c r="H5" s="23" t="s">
        <v>297</v>
      </c>
      <c r="I5" s="15" t="s">
        <v>302</v>
      </c>
      <c r="J5" s="18" t="s">
        <v>228</v>
      </c>
      <c r="K5" s="19" t="s">
        <v>225</v>
      </c>
    </row>
    <row r="6" spans="1:11" ht="97.5" customHeight="1">
      <c r="B6" s="3" t="s">
        <v>81</v>
      </c>
      <c r="C6" s="3" t="s">
        <v>115</v>
      </c>
      <c r="D6" s="2" t="s">
        <v>83</v>
      </c>
      <c r="E6" s="6">
        <v>2</v>
      </c>
      <c r="F6" s="15">
        <v>189</v>
      </c>
      <c r="G6" s="15">
        <f t="shared" si="0"/>
        <v>378</v>
      </c>
      <c r="H6" s="23" t="s">
        <v>297</v>
      </c>
      <c r="I6" s="15" t="s">
        <v>303</v>
      </c>
      <c r="J6" s="18" t="s">
        <v>230</v>
      </c>
      <c r="K6" s="19" t="s">
        <v>225</v>
      </c>
    </row>
    <row r="7" spans="1:11" ht="97.5" customHeight="1">
      <c r="B7" s="3" t="s">
        <v>81</v>
      </c>
      <c r="C7" s="3" t="s">
        <v>115</v>
      </c>
      <c r="D7" s="2" t="s">
        <v>87</v>
      </c>
      <c r="E7" s="6">
        <v>2</v>
      </c>
      <c r="F7" s="15">
        <v>189</v>
      </c>
      <c r="G7" s="15">
        <f t="shared" si="0"/>
        <v>378</v>
      </c>
      <c r="H7" s="23" t="s">
        <v>297</v>
      </c>
      <c r="I7" s="15" t="s">
        <v>304</v>
      </c>
      <c r="J7" s="18" t="s">
        <v>229</v>
      </c>
      <c r="K7" s="19" t="s">
        <v>225</v>
      </c>
    </row>
    <row r="8" spans="1:11" ht="97.5" customHeight="1">
      <c r="B8" s="1" t="s">
        <v>19</v>
      </c>
      <c r="C8" s="1" t="s">
        <v>117</v>
      </c>
      <c r="D8" s="2" t="s">
        <v>7</v>
      </c>
      <c r="E8" s="6">
        <v>114</v>
      </c>
      <c r="F8" s="15">
        <v>209</v>
      </c>
      <c r="G8" s="15">
        <f t="shared" si="0"/>
        <v>23826</v>
      </c>
      <c r="H8" s="23" t="s">
        <v>297</v>
      </c>
      <c r="I8" s="15" t="s">
        <v>305</v>
      </c>
      <c r="J8" s="18" t="s">
        <v>231</v>
      </c>
      <c r="K8" s="19" t="s">
        <v>219</v>
      </c>
    </row>
    <row r="9" spans="1:11" ht="97.5" customHeight="1">
      <c r="B9" s="1" t="s">
        <v>19</v>
      </c>
      <c r="C9" s="1" t="s">
        <v>132</v>
      </c>
      <c r="D9" s="2" t="s">
        <v>20</v>
      </c>
      <c r="E9" s="6">
        <v>146</v>
      </c>
      <c r="F9" s="15">
        <v>209</v>
      </c>
      <c r="G9" s="15">
        <f t="shared" si="0"/>
        <v>30514</v>
      </c>
      <c r="H9" s="23" t="s">
        <v>297</v>
      </c>
      <c r="I9" s="15" t="s">
        <v>306</v>
      </c>
      <c r="J9" s="18" t="s">
        <v>232</v>
      </c>
      <c r="K9" s="19" t="s">
        <v>219</v>
      </c>
    </row>
    <row r="10" spans="1:11" ht="97.5" customHeight="1">
      <c r="B10" s="1" t="s">
        <v>21</v>
      </c>
      <c r="C10" s="1" t="s">
        <v>117</v>
      </c>
      <c r="D10" s="2" t="s">
        <v>7</v>
      </c>
      <c r="E10" s="6">
        <v>103</v>
      </c>
      <c r="F10" s="15">
        <v>209</v>
      </c>
      <c r="G10" s="15">
        <f t="shared" si="0"/>
        <v>21527</v>
      </c>
      <c r="H10" s="23" t="s">
        <v>297</v>
      </c>
      <c r="I10" s="15" t="s">
        <v>307</v>
      </c>
      <c r="J10" s="17">
        <v>8053904197347</v>
      </c>
      <c r="K10" s="19" t="s">
        <v>219</v>
      </c>
    </row>
    <row r="11" spans="1:11" ht="97.5" customHeight="1">
      <c r="B11" s="1" t="s">
        <v>21</v>
      </c>
      <c r="C11" s="1" t="s">
        <v>132</v>
      </c>
      <c r="D11" s="2" t="s">
        <v>20</v>
      </c>
      <c r="E11" s="6">
        <v>121</v>
      </c>
      <c r="F11" s="15">
        <v>209</v>
      </c>
      <c r="G11" s="15">
        <f t="shared" si="0"/>
        <v>25289</v>
      </c>
      <c r="H11" s="23" t="s">
        <v>297</v>
      </c>
      <c r="I11" s="15" t="s">
        <v>308</v>
      </c>
      <c r="J11" s="17">
        <v>8053904197354</v>
      </c>
      <c r="K11" s="19" t="s">
        <v>219</v>
      </c>
    </row>
    <row r="12" spans="1:11" ht="97.5" customHeight="1">
      <c r="B12" s="1" t="s">
        <v>168</v>
      </c>
      <c r="C12" s="1" t="s">
        <v>113</v>
      </c>
      <c r="D12" s="2" t="s">
        <v>3</v>
      </c>
      <c r="E12" s="6">
        <v>2</v>
      </c>
      <c r="F12" s="15">
        <v>188</v>
      </c>
      <c r="G12" s="15">
        <f t="shared" si="0"/>
        <v>376</v>
      </c>
      <c r="H12" s="23" t="s">
        <v>297</v>
      </c>
      <c r="I12" s="15" t="s">
        <v>309</v>
      </c>
      <c r="J12" s="17">
        <v>8053904193424</v>
      </c>
      <c r="K12" s="19" t="s">
        <v>220</v>
      </c>
    </row>
    <row r="13" spans="1:11" ht="97.5" customHeight="1">
      <c r="B13" s="1" t="s">
        <v>169</v>
      </c>
      <c r="C13" s="1" t="s">
        <v>123</v>
      </c>
      <c r="D13" s="2" t="s">
        <v>11</v>
      </c>
      <c r="E13" s="6">
        <v>4</v>
      </c>
      <c r="F13" s="15">
        <v>189</v>
      </c>
      <c r="G13" s="15">
        <f t="shared" si="0"/>
        <v>756</v>
      </c>
      <c r="H13" s="23" t="s">
        <v>297</v>
      </c>
      <c r="I13" s="15" t="s">
        <v>310</v>
      </c>
      <c r="J13" s="17">
        <v>8053904197682</v>
      </c>
      <c r="K13" s="19" t="s">
        <v>218</v>
      </c>
    </row>
    <row r="14" spans="1:11" ht="97.5" customHeight="1">
      <c r="B14" s="1" t="s">
        <v>23</v>
      </c>
      <c r="C14" s="1" t="s">
        <v>116</v>
      </c>
      <c r="D14" s="2" t="s">
        <v>5</v>
      </c>
      <c r="E14" s="6">
        <v>11</v>
      </c>
      <c r="F14" s="15">
        <v>209</v>
      </c>
      <c r="G14" s="15">
        <f t="shared" si="0"/>
        <v>2299</v>
      </c>
      <c r="H14" s="23" t="s">
        <v>297</v>
      </c>
      <c r="I14" s="15" t="s">
        <v>311</v>
      </c>
      <c r="J14" s="17">
        <v>8053904196944</v>
      </c>
      <c r="K14" s="19" t="s">
        <v>220</v>
      </c>
    </row>
    <row r="15" spans="1:11" ht="97.5" customHeight="1">
      <c r="B15" s="1" t="s">
        <v>23</v>
      </c>
      <c r="C15" s="1" t="s">
        <v>115</v>
      </c>
      <c r="D15" s="2" t="s">
        <v>4</v>
      </c>
      <c r="E15" s="6">
        <v>1</v>
      </c>
      <c r="F15" s="15">
        <v>209</v>
      </c>
      <c r="G15" s="15">
        <f t="shared" si="0"/>
        <v>209</v>
      </c>
      <c r="H15" s="23" t="s">
        <v>297</v>
      </c>
      <c r="I15" s="15" t="s">
        <v>312</v>
      </c>
      <c r="J15" s="17">
        <v>8053904196937</v>
      </c>
      <c r="K15" s="19" t="s">
        <v>220</v>
      </c>
    </row>
    <row r="16" spans="1:11" ht="97.5" customHeight="1">
      <c r="B16" s="1" t="s">
        <v>24</v>
      </c>
      <c r="C16" s="1" t="s">
        <v>114</v>
      </c>
      <c r="D16" s="2" t="s">
        <v>0</v>
      </c>
      <c r="E16" s="6">
        <v>37</v>
      </c>
      <c r="F16" s="15">
        <v>115</v>
      </c>
      <c r="G16" s="15">
        <f t="shared" si="0"/>
        <v>4255</v>
      </c>
      <c r="H16" s="23" t="s">
        <v>297</v>
      </c>
      <c r="I16" s="15" t="s">
        <v>313</v>
      </c>
      <c r="J16" s="18" t="s">
        <v>233</v>
      </c>
      <c r="K16" s="19" t="s">
        <v>223</v>
      </c>
    </row>
    <row r="17" spans="2:11" ht="97.5" customHeight="1">
      <c r="B17" s="1" t="s">
        <v>24</v>
      </c>
      <c r="C17" s="1" t="s">
        <v>111</v>
      </c>
      <c r="D17" s="2" t="s">
        <v>1</v>
      </c>
      <c r="E17" s="6">
        <v>29</v>
      </c>
      <c r="F17" s="15">
        <v>115</v>
      </c>
      <c r="G17" s="15">
        <f t="shared" si="0"/>
        <v>3335</v>
      </c>
      <c r="H17" s="23" t="s">
        <v>297</v>
      </c>
      <c r="I17" s="15" t="s">
        <v>314</v>
      </c>
      <c r="J17" s="18" t="s">
        <v>234</v>
      </c>
      <c r="K17" s="19" t="s">
        <v>223</v>
      </c>
    </row>
    <row r="18" spans="2:11" ht="97.5" customHeight="1">
      <c r="B18" s="1" t="s">
        <v>86</v>
      </c>
      <c r="C18" s="1" t="s">
        <v>116</v>
      </c>
      <c r="D18" s="2" t="s">
        <v>87</v>
      </c>
      <c r="E18" s="6">
        <v>3</v>
      </c>
      <c r="F18" s="15">
        <v>189</v>
      </c>
      <c r="G18" s="15">
        <f t="shared" si="0"/>
        <v>567</v>
      </c>
      <c r="H18" s="23" t="s">
        <v>297</v>
      </c>
      <c r="I18" s="15" t="s">
        <v>315</v>
      </c>
      <c r="J18" s="17">
        <v>8053904195992</v>
      </c>
      <c r="K18" s="19" t="s">
        <v>225</v>
      </c>
    </row>
    <row r="19" spans="2:11" ht="97.5" customHeight="1">
      <c r="B19" s="1" t="s">
        <v>86</v>
      </c>
      <c r="C19" s="1" t="s">
        <v>115</v>
      </c>
      <c r="D19" s="2" t="s">
        <v>88</v>
      </c>
      <c r="E19" s="6">
        <v>2</v>
      </c>
      <c r="F19" s="15">
        <v>189</v>
      </c>
      <c r="G19" s="15">
        <f t="shared" si="0"/>
        <v>378</v>
      </c>
      <c r="H19" s="23" t="s">
        <v>297</v>
      </c>
      <c r="I19" s="15" t="s">
        <v>316</v>
      </c>
      <c r="J19" s="17">
        <v>8053904195985</v>
      </c>
      <c r="K19" s="19" t="s">
        <v>225</v>
      </c>
    </row>
    <row r="20" spans="2:11" ht="97.5" customHeight="1">
      <c r="B20" s="1" t="s">
        <v>25</v>
      </c>
      <c r="C20" s="1" t="s">
        <v>116</v>
      </c>
      <c r="D20" s="2" t="s">
        <v>5</v>
      </c>
      <c r="E20" s="6">
        <v>2</v>
      </c>
      <c r="F20" s="15">
        <v>209</v>
      </c>
      <c r="G20" s="15">
        <f t="shared" si="0"/>
        <v>418</v>
      </c>
      <c r="H20" s="23" t="s">
        <v>297</v>
      </c>
      <c r="I20" s="15" t="s">
        <v>317</v>
      </c>
      <c r="J20" s="18" t="s">
        <v>235</v>
      </c>
      <c r="K20" s="19" t="s">
        <v>220</v>
      </c>
    </row>
    <row r="21" spans="2:11" ht="97.5" customHeight="1">
      <c r="B21" s="1" t="s">
        <v>25</v>
      </c>
      <c r="C21" s="1" t="s">
        <v>115</v>
      </c>
      <c r="D21" s="2" t="s">
        <v>4</v>
      </c>
      <c r="E21" s="6">
        <v>6</v>
      </c>
      <c r="F21" s="15">
        <v>209</v>
      </c>
      <c r="G21" s="15">
        <f t="shared" si="0"/>
        <v>1254</v>
      </c>
      <c r="H21" s="23" t="s">
        <v>297</v>
      </c>
      <c r="I21" s="15" t="s">
        <v>318</v>
      </c>
      <c r="J21" s="18" t="s">
        <v>236</v>
      </c>
      <c r="K21" s="19" t="s">
        <v>220</v>
      </c>
    </row>
    <row r="22" spans="2:11" ht="97.5" customHeight="1">
      <c r="B22" s="1" t="s">
        <v>91</v>
      </c>
      <c r="C22" s="1" t="s">
        <v>113</v>
      </c>
      <c r="D22" s="2" t="s">
        <v>94</v>
      </c>
      <c r="E22" s="6">
        <v>1</v>
      </c>
      <c r="F22" s="15">
        <v>260</v>
      </c>
      <c r="G22" s="15">
        <f t="shared" si="0"/>
        <v>260</v>
      </c>
      <c r="H22" s="23" t="s">
        <v>297</v>
      </c>
      <c r="I22" s="15" t="s">
        <v>319</v>
      </c>
      <c r="J22" s="17">
        <v>8053904195541</v>
      </c>
      <c r="K22" s="19" t="s">
        <v>220</v>
      </c>
    </row>
    <row r="23" spans="2:11" ht="97.5" customHeight="1">
      <c r="B23" s="1" t="s">
        <v>182</v>
      </c>
      <c r="C23" s="1" t="s">
        <v>123</v>
      </c>
      <c r="D23" s="2" t="s">
        <v>11</v>
      </c>
      <c r="E23" s="6">
        <v>1</v>
      </c>
      <c r="F23" s="15">
        <v>209</v>
      </c>
      <c r="G23" s="15">
        <f t="shared" si="0"/>
        <v>209</v>
      </c>
      <c r="H23" s="23" t="s">
        <v>297</v>
      </c>
      <c r="I23" s="15" t="s">
        <v>320</v>
      </c>
      <c r="J23" s="17">
        <v>8053904193196</v>
      </c>
      <c r="K23" s="19" t="s">
        <v>220</v>
      </c>
    </row>
    <row r="24" spans="2:11" ht="97.5" customHeight="1">
      <c r="B24" s="1" t="s">
        <v>26</v>
      </c>
      <c r="C24" s="1" t="s">
        <v>134</v>
      </c>
      <c r="D24" s="2" t="s">
        <v>27</v>
      </c>
      <c r="E24" s="6">
        <v>44</v>
      </c>
      <c r="F24" s="15">
        <v>155</v>
      </c>
      <c r="G24" s="15">
        <f t="shared" si="0"/>
        <v>6820</v>
      </c>
      <c r="H24" s="23" t="s">
        <v>297</v>
      </c>
      <c r="I24" s="15" t="s">
        <v>321</v>
      </c>
      <c r="J24" s="18" t="s">
        <v>237</v>
      </c>
      <c r="K24" s="19" t="s">
        <v>220</v>
      </c>
    </row>
    <row r="25" spans="2:11" ht="97.5" customHeight="1">
      <c r="B25" s="1" t="s">
        <v>26</v>
      </c>
      <c r="C25" s="1" t="s">
        <v>114</v>
      </c>
      <c r="D25" s="2" t="s">
        <v>16</v>
      </c>
      <c r="E25" s="6">
        <v>87</v>
      </c>
      <c r="F25" s="15">
        <v>155</v>
      </c>
      <c r="G25" s="15">
        <f t="shared" si="0"/>
        <v>13485</v>
      </c>
      <c r="H25" s="23" t="s">
        <v>297</v>
      </c>
      <c r="I25" s="15" t="s">
        <v>322</v>
      </c>
      <c r="J25" s="18" t="s">
        <v>238</v>
      </c>
      <c r="K25" s="19" t="s">
        <v>220</v>
      </c>
    </row>
    <row r="26" spans="2:11" ht="97.5" customHeight="1">
      <c r="B26" s="1" t="s">
        <v>76</v>
      </c>
      <c r="C26" s="1" t="s">
        <v>128</v>
      </c>
      <c r="D26" s="2" t="s">
        <v>0</v>
      </c>
      <c r="E26" s="6">
        <v>1</v>
      </c>
      <c r="F26" s="15">
        <v>186</v>
      </c>
      <c r="G26" s="15">
        <f t="shared" si="0"/>
        <v>186</v>
      </c>
      <c r="H26" s="23" t="s">
        <v>297</v>
      </c>
      <c r="I26" s="15" t="s">
        <v>323</v>
      </c>
      <c r="J26" s="17">
        <v>8053904196159</v>
      </c>
      <c r="K26" s="19" t="s">
        <v>220</v>
      </c>
    </row>
    <row r="27" spans="2:11" ht="97.5" customHeight="1">
      <c r="B27" s="1" t="s">
        <v>74</v>
      </c>
      <c r="C27" s="1" t="s">
        <v>114</v>
      </c>
      <c r="D27" s="2" t="s">
        <v>0</v>
      </c>
      <c r="E27" s="6">
        <v>8</v>
      </c>
      <c r="F27" s="15">
        <v>228</v>
      </c>
      <c r="G27" s="15">
        <f t="shared" si="0"/>
        <v>1824</v>
      </c>
      <c r="H27" s="23" t="s">
        <v>297</v>
      </c>
      <c r="I27" s="15" t="s">
        <v>324</v>
      </c>
      <c r="J27" s="18" t="s">
        <v>239</v>
      </c>
      <c r="K27" s="19" t="s">
        <v>220</v>
      </c>
    </row>
    <row r="28" spans="2:11" ht="97.5" customHeight="1">
      <c r="B28" s="1" t="s">
        <v>74</v>
      </c>
      <c r="C28" s="1" t="s">
        <v>110</v>
      </c>
      <c r="D28" s="2" t="s">
        <v>43</v>
      </c>
      <c r="E28" s="6">
        <v>4</v>
      </c>
      <c r="F28" s="15">
        <v>228</v>
      </c>
      <c r="G28" s="15">
        <f t="shared" si="0"/>
        <v>912</v>
      </c>
      <c r="H28" s="23" t="s">
        <v>297</v>
      </c>
      <c r="I28" s="15" t="s">
        <v>325</v>
      </c>
      <c r="J28" s="18" t="s">
        <v>240</v>
      </c>
      <c r="K28" s="19" t="s">
        <v>220</v>
      </c>
    </row>
    <row r="29" spans="2:11" ht="97.5" customHeight="1">
      <c r="B29" s="1" t="s">
        <v>74</v>
      </c>
      <c r="C29" s="1" t="s">
        <v>113</v>
      </c>
      <c r="D29" s="2" t="s">
        <v>15</v>
      </c>
      <c r="E29" s="6">
        <v>2</v>
      </c>
      <c r="F29" s="15">
        <v>228</v>
      </c>
      <c r="G29" s="15">
        <f t="shared" si="0"/>
        <v>456</v>
      </c>
      <c r="H29" s="23" t="s">
        <v>297</v>
      </c>
      <c r="I29" s="15" t="s">
        <v>326</v>
      </c>
      <c r="J29" s="18" t="s">
        <v>241</v>
      </c>
      <c r="K29" s="19" t="s">
        <v>220</v>
      </c>
    </row>
    <row r="30" spans="2:11" ht="97.5" customHeight="1">
      <c r="B30" s="1" t="s">
        <v>180</v>
      </c>
      <c r="C30" s="1" t="s">
        <v>200</v>
      </c>
      <c r="D30" s="2" t="s">
        <v>181</v>
      </c>
      <c r="E30" s="6">
        <v>1</v>
      </c>
      <c r="F30" s="15">
        <v>168</v>
      </c>
      <c r="G30" s="15">
        <f t="shared" si="0"/>
        <v>168</v>
      </c>
      <c r="H30" s="23" t="s">
        <v>297</v>
      </c>
      <c r="I30" s="15" t="s">
        <v>327</v>
      </c>
      <c r="J30" s="18" t="s">
        <v>242</v>
      </c>
      <c r="K30" s="19" t="s">
        <v>221</v>
      </c>
    </row>
    <row r="31" spans="2:11" ht="97.5" customHeight="1">
      <c r="B31" s="1" t="s">
        <v>73</v>
      </c>
      <c r="C31" s="1" t="s">
        <v>113</v>
      </c>
      <c r="D31" s="2" t="s">
        <v>96</v>
      </c>
      <c r="E31" s="6">
        <v>1</v>
      </c>
      <c r="F31" s="15">
        <v>209</v>
      </c>
      <c r="G31" s="15">
        <f t="shared" si="0"/>
        <v>209</v>
      </c>
      <c r="H31" s="23" t="s">
        <v>297</v>
      </c>
      <c r="I31" s="15" t="s">
        <v>328</v>
      </c>
      <c r="J31" s="17">
        <v>8053904193974</v>
      </c>
      <c r="K31" s="19" t="s">
        <v>220</v>
      </c>
    </row>
    <row r="32" spans="2:11" ht="97.5" customHeight="1">
      <c r="B32" s="1" t="s">
        <v>73</v>
      </c>
      <c r="C32" s="1" t="s">
        <v>135</v>
      </c>
      <c r="D32" s="2" t="s">
        <v>45</v>
      </c>
      <c r="E32" s="6">
        <v>1</v>
      </c>
      <c r="F32" s="15">
        <v>209</v>
      </c>
      <c r="G32" s="15">
        <f t="shared" si="0"/>
        <v>209</v>
      </c>
      <c r="H32" s="23" t="s">
        <v>297</v>
      </c>
      <c r="I32" s="15" t="s">
        <v>329</v>
      </c>
      <c r="J32" s="17">
        <v>8053904193967</v>
      </c>
      <c r="K32" s="19" t="s">
        <v>220</v>
      </c>
    </row>
    <row r="33" spans="2:11" ht="97.5" customHeight="1">
      <c r="B33" s="1" t="s">
        <v>79</v>
      </c>
      <c r="C33" s="1" t="s">
        <v>136</v>
      </c>
      <c r="D33" s="2" t="s">
        <v>80</v>
      </c>
      <c r="E33" s="6">
        <v>1</v>
      </c>
      <c r="F33" s="15">
        <v>228</v>
      </c>
      <c r="G33" s="15">
        <f t="shared" si="0"/>
        <v>228</v>
      </c>
      <c r="H33" s="23" t="s">
        <v>297</v>
      </c>
      <c r="I33" s="15" t="s">
        <v>330</v>
      </c>
      <c r="J33" s="17">
        <v>8053904194858</v>
      </c>
      <c r="K33" s="19" t="s">
        <v>220</v>
      </c>
    </row>
    <row r="34" spans="2:11" ht="97.5" customHeight="1">
      <c r="B34" s="1" t="s">
        <v>79</v>
      </c>
      <c r="C34" s="1" t="s">
        <v>201</v>
      </c>
      <c r="D34" s="2" t="s">
        <v>185</v>
      </c>
      <c r="E34" s="6">
        <v>1</v>
      </c>
      <c r="F34" s="15">
        <v>228</v>
      </c>
      <c r="G34" s="15">
        <f t="shared" si="0"/>
        <v>228</v>
      </c>
      <c r="H34" s="23" t="s">
        <v>297</v>
      </c>
      <c r="I34" s="15" t="s">
        <v>331</v>
      </c>
      <c r="J34" s="17">
        <v>8053904194834</v>
      </c>
      <c r="K34" s="19" t="s">
        <v>220</v>
      </c>
    </row>
    <row r="35" spans="2:11" ht="97.5" customHeight="1">
      <c r="B35" s="1" t="s">
        <v>70</v>
      </c>
      <c r="C35" s="1" t="s">
        <v>119</v>
      </c>
      <c r="D35" s="2" t="s">
        <v>71</v>
      </c>
      <c r="E35" s="6">
        <v>4</v>
      </c>
      <c r="F35" s="15">
        <v>230</v>
      </c>
      <c r="G35" s="15">
        <f t="shared" si="0"/>
        <v>920</v>
      </c>
      <c r="H35" s="23" t="s">
        <v>297</v>
      </c>
      <c r="I35" s="15" t="s">
        <v>332</v>
      </c>
      <c r="J35" s="17">
        <v>8053904196616</v>
      </c>
      <c r="K35" s="19" t="s">
        <v>220</v>
      </c>
    </row>
    <row r="36" spans="2:11" ht="97.5" customHeight="1">
      <c r="B36" s="1" t="s">
        <v>70</v>
      </c>
      <c r="C36" s="1" t="s">
        <v>137</v>
      </c>
      <c r="D36" s="2" t="s">
        <v>72</v>
      </c>
      <c r="E36" s="6">
        <v>4</v>
      </c>
      <c r="F36" s="15">
        <v>230</v>
      </c>
      <c r="G36" s="15">
        <f t="shared" si="0"/>
        <v>920</v>
      </c>
      <c r="H36" s="23" t="s">
        <v>297</v>
      </c>
      <c r="I36" s="15" t="s">
        <v>333</v>
      </c>
      <c r="J36" s="17">
        <v>8053904196623</v>
      </c>
      <c r="K36" s="19" t="s">
        <v>220</v>
      </c>
    </row>
    <row r="37" spans="2:11" ht="97.5" customHeight="1">
      <c r="B37" s="1" t="s">
        <v>202</v>
      </c>
      <c r="C37" s="1" t="s">
        <v>121</v>
      </c>
      <c r="D37" s="2" t="s">
        <v>3</v>
      </c>
      <c r="E37" s="6">
        <v>1</v>
      </c>
      <c r="F37" s="15">
        <v>189</v>
      </c>
      <c r="G37" s="15">
        <f t="shared" si="0"/>
        <v>189</v>
      </c>
      <c r="H37" s="23" t="s">
        <v>297</v>
      </c>
      <c r="I37" s="15" t="s">
        <v>334</v>
      </c>
      <c r="J37" s="19"/>
      <c r="K37" s="19" t="s">
        <v>220</v>
      </c>
    </row>
    <row r="38" spans="2:11" ht="97.5" customHeight="1">
      <c r="B38" s="1" t="s">
        <v>93</v>
      </c>
      <c r="C38" s="1" t="s">
        <v>136</v>
      </c>
      <c r="D38" s="2" t="s">
        <v>10</v>
      </c>
      <c r="E38" s="6">
        <v>1</v>
      </c>
      <c r="F38" s="15">
        <v>209</v>
      </c>
      <c r="G38" s="15">
        <f t="shared" si="0"/>
        <v>209</v>
      </c>
      <c r="H38" s="23" t="s">
        <v>297</v>
      </c>
      <c r="I38" s="15" t="s">
        <v>335</v>
      </c>
      <c r="J38" s="18" t="s">
        <v>243</v>
      </c>
      <c r="K38" s="19" t="s">
        <v>220</v>
      </c>
    </row>
    <row r="39" spans="2:11" ht="97.5" customHeight="1">
      <c r="B39" s="1" t="s">
        <v>93</v>
      </c>
      <c r="C39" s="1" t="s">
        <v>116</v>
      </c>
      <c r="D39" s="2" t="s">
        <v>5</v>
      </c>
      <c r="E39" s="6">
        <v>2</v>
      </c>
      <c r="F39" s="15">
        <v>209</v>
      </c>
      <c r="G39" s="15">
        <f t="shared" si="0"/>
        <v>418</v>
      </c>
      <c r="H39" s="23" t="s">
        <v>297</v>
      </c>
      <c r="I39" s="15" t="s">
        <v>336</v>
      </c>
      <c r="J39" s="18" t="s">
        <v>244</v>
      </c>
      <c r="K39" s="19" t="s">
        <v>220</v>
      </c>
    </row>
    <row r="40" spans="2:11" ht="97.5" customHeight="1">
      <c r="B40" s="1" t="s">
        <v>89</v>
      </c>
      <c r="C40" s="1" t="s">
        <v>117</v>
      </c>
      <c r="D40" s="2" t="s">
        <v>0</v>
      </c>
      <c r="E40" s="6">
        <v>1</v>
      </c>
      <c r="F40" s="15">
        <v>230</v>
      </c>
      <c r="G40" s="15">
        <f t="shared" si="0"/>
        <v>230</v>
      </c>
      <c r="H40" s="23" t="s">
        <v>297</v>
      </c>
      <c r="I40" s="15" t="s">
        <v>337</v>
      </c>
      <c r="J40" s="17">
        <v>8053904194377</v>
      </c>
      <c r="K40" s="19" t="s">
        <v>220</v>
      </c>
    </row>
    <row r="41" spans="2:11" ht="97.5" customHeight="1">
      <c r="B41" s="1" t="s">
        <v>89</v>
      </c>
      <c r="C41" s="1" t="s">
        <v>118</v>
      </c>
      <c r="D41" s="2" t="s">
        <v>3</v>
      </c>
      <c r="E41" s="6">
        <v>2</v>
      </c>
      <c r="F41" s="15">
        <v>230</v>
      </c>
      <c r="G41" s="15">
        <f t="shared" si="0"/>
        <v>460</v>
      </c>
      <c r="H41" s="23" t="s">
        <v>297</v>
      </c>
      <c r="I41" s="15" t="s">
        <v>338</v>
      </c>
      <c r="J41" s="17">
        <v>8053904194384</v>
      </c>
      <c r="K41" s="19" t="s">
        <v>220</v>
      </c>
    </row>
    <row r="42" spans="2:11" ht="97.5" customHeight="1">
      <c r="B42" s="1" t="s">
        <v>28</v>
      </c>
      <c r="C42" s="1" t="s">
        <v>119</v>
      </c>
      <c r="D42" s="2" t="s">
        <v>8</v>
      </c>
      <c r="E42" s="6">
        <v>2</v>
      </c>
      <c r="F42" s="15">
        <v>189</v>
      </c>
      <c r="G42" s="15">
        <f t="shared" si="0"/>
        <v>378</v>
      </c>
      <c r="H42" s="23" t="s">
        <v>297</v>
      </c>
      <c r="I42" s="15" t="s">
        <v>339</v>
      </c>
      <c r="J42" s="17">
        <v>8053904192922</v>
      </c>
      <c r="K42" s="19" t="s">
        <v>220</v>
      </c>
    </row>
    <row r="43" spans="2:11" ht="97.5" customHeight="1">
      <c r="B43" s="1" t="s">
        <v>28</v>
      </c>
      <c r="C43" s="1" t="s">
        <v>133</v>
      </c>
      <c r="D43" s="2" t="s">
        <v>29</v>
      </c>
      <c r="E43" s="6">
        <v>6</v>
      </c>
      <c r="F43" s="15">
        <v>189</v>
      </c>
      <c r="G43" s="15">
        <f t="shared" si="0"/>
        <v>1134</v>
      </c>
      <c r="H43" s="23" t="s">
        <v>297</v>
      </c>
      <c r="I43" s="15" t="s">
        <v>340</v>
      </c>
      <c r="J43" s="17">
        <v>8053904192953</v>
      </c>
      <c r="K43" s="19" t="s">
        <v>220</v>
      </c>
    </row>
    <row r="44" spans="2:11" ht="97.5" customHeight="1">
      <c r="B44" s="1" t="s">
        <v>28</v>
      </c>
      <c r="C44" s="1" t="s">
        <v>138</v>
      </c>
      <c r="D44" s="2" t="s">
        <v>30</v>
      </c>
      <c r="E44" s="6">
        <v>6</v>
      </c>
      <c r="F44" s="15">
        <v>189</v>
      </c>
      <c r="G44" s="15">
        <f t="shared" si="0"/>
        <v>1134</v>
      </c>
      <c r="H44" s="23" t="s">
        <v>297</v>
      </c>
      <c r="I44" s="15" t="s">
        <v>341</v>
      </c>
      <c r="J44" s="17">
        <v>8053904192946</v>
      </c>
      <c r="K44" s="19" t="s">
        <v>220</v>
      </c>
    </row>
    <row r="45" spans="2:11" ht="97.5" customHeight="1">
      <c r="B45" s="1" t="s">
        <v>28</v>
      </c>
      <c r="C45" s="1" t="s">
        <v>143</v>
      </c>
      <c r="D45" s="2" t="s">
        <v>17</v>
      </c>
      <c r="E45" s="6">
        <v>11</v>
      </c>
      <c r="F45" s="15">
        <v>189</v>
      </c>
      <c r="G45" s="15">
        <f t="shared" si="0"/>
        <v>2079</v>
      </c>
      <c r="H45" s="23" t="s">
        <v>297</v>
      </c>
      <c r="I45" s="15" t="s">
        <v>342</v>
      </c>
      <c r="J45" s="17">
        <v>8053904192939</v>
      </c>
      <c r="K45" s="19" t="s">
        <v>220</v>
      </c>
    </row>
    <row r="46" spans="2:11" ht="97.5" customHeight="1">
      <c r="B46" s="1" t="s">
        <v>31</v>
      </c>
      <c r="C46" s="1" t="s">
        <v>115</v>
      </c>
      <c r="D46" s="2" t="s">
        <v>4</v>
      </c>
      <c r="E46" s="6">
        <v>26</v>
      </c>
      <c r="F46" s="15">
        <v>180</v>
      </c>
      <c r="G46" s="15">
        <f t="shared" si="0"/>
        <v>4680</v>
      </c>
      <c r="H46" s="23" t="s">
        <v>297</v>
      </c>
      <c r="I46" s="15" t="s">
        <v>343</v>
      </c>
      <c r="J46" s="20" t="s">
        <v>246</v>
      </c>
      <c r="K46" s="19" t="s">
        <v>219</v>
      </c>
    </row>
    <row r="47" spans="2:11" ht="97.5" customHeight="1">
      <c r="B47" s="1" t="s">
        <v>31</v>
      </c>
      <c r="C47" s="1" t="s">
        <v>116</v>
      </c>
      <c r="D47" s="2" t="s">
        <v>5</v>
      </c>
      <c r="E47" s="6">
        <v>11</v>
      </c>
      <c r="F47" s="15">
        <v>180</v>
      </c>
      <c r="G47" s="15">
        <f t="shared" si="0"/>
        <v>1980</v>
      </c>
      <c r="H47" s="23" t="s">
        <v>297</v>
      </c>
      <c r="I47" s="15" t="s">
        <v>344</v>
      </c>
      <c r="J47" s="20" t="s">
        <v>245</v>
      </c>
      <c r="K47" s="19" t="s">
        <v>219</v>
      </c>
    </row>
    <row r="48" spans="2:11" ht="97.5" customHeight="1">
      <c r="B48" s="1" t="s">
        <v>31</v>
      </c>
      <c r="C48" s="1" t="s">
        <v>116</v>
      </c>
      <c r="D48" s="2" t="s">
        <v>32</v>
      </c>
      <c r="E48" s="6">
        <v>2</v>
      </c>
      <c r="F48" s="15">
        <v>180</v>
      </c>
      <c r="G48" s="15">
        <f t="shared" si="0"/>
        <v>360</v>
      </c>
      <c r="H48" s="23" t="s">
        <v>297</v>
      </c>
      <c r="I48" s="15" t="s">
        <v>345</v>
      </c>
      <c r="J48" s="18" t="s">
        <v>247</v>
      </c>
      <c r="K48" s="19" t="s">
        <v>219</v>
      </c>
    </row>
    <row r="49" spans="2:11" ht="97.5" customHeight="1">
      <c r="B49" s="1" t="s">
        <v>31</v>
      </c>
      <c r="C49" s="1" t="s">
        <v>116</v>
      </c>
      <c r="D49" s="2" t="s">
        <v>199</v>
      </c>
      <c r="E49" s="6">
        <v>2</v>
      </c>
      <c r="F49" s="15">
        <v>180</v>
      </c>
      <c r="G49" s="15">
        <f t="shared" si="0"/>
        <v>360</v>
      </c>
      <c r="H49" s="23" t="s">
        <v>297</v>
      </c>
      <c r="I49" s="15" t="s">
        <v>346</v>
      </c>
      <c r="J49" s="18" t="s">
        <v>248</v>
      </c>
      <c r="K49" s="19" t="s">
        <v>219</v>
      </c>
    </row>
    <row r="50" spans="2:11" ht="97.5" customHeight="1">
      <c r="B50" s="1" t="s">
        <v>197</v>
      </c>
      <c r="C50" s="1" t="s">
        <v>198</v>
      </c>
      <c r="D50" s="2" t="s">
        <v>203</v>
      </c>
      <c r="E50" s="6">
        <v>2</v>
      </c>
      <c r="F50" s="15">
        <v>180</v>
      </c>
      <c r="G50" s="15">
        <f t="shared" si="0"/>
        <v>360</v>
      </c>
      <c r="H50" s="23" t="s">
        <v>297</v>
      </c>
      <c r="I50" s="15" t="s">
        <v>347</v>
      </c>
      <c r="J50" s="17">
        <v>8053904196654</v>
      </c>
      <c r="K50" s="19" t="s">
        <v>219</v>
      </c>
    </row>
    <row r="51" spans="2:11" ht="97.5" customHeight="1">
      <c r="B51" s="1" t="s">
        <v>33</v>
      </c>
      <c r="C51" s="1" t="s">
        <v>139</v>
      </c>
      <c r="D51" s="2" t="s">
        <v>13</v>
      </c>
      <c r="E51" s="6">
        <v>11</v>
      </c>
      <c r="F51" s="15">
        <v>186</v>
      </c>
      <c r="G51" s="15">
        <f t="shared" si="0"/>
        <v>2046</v>
      </c>
      <c r="H51" s="23" t="s">
        <v>297</v>
      </c>
      <c r="I51" s="15" t="s">
        <v>348</v>
      </c>
      <c r="J51" s="17">
        <v>8053904197910</v>
      </c>
      <c r="K51" s="19" t="s">
        <v>218</v>
      </c>
    </row>
    <row r="52" spans="2:11" ht="97.5" customHeight="1">
      <c r="B52" s="1" t="s">
        <v>33</v>
      </c>
      <c r="C52" s="1" t="s">
        <v>140</v>
      </c>
      <c r="D52" s="2" t="s">
        <v>34</v>
      </c>
      <c r="E52" s="6">
        <v>4</v>
      </c>
      <c r="F52" s="15">
        <v>186</v>
      </c>
      <c r="G52" s="15">
        <f t="shared" si="0"/>
        <v>744</v>
      </c>
      <c r="H52" s="23" t="s">
        <v>297</v>
      </c>
      <c r="I52" s="15" t="s">
        <v>349</v>
      </c>
      <c r="J52" s="17">
        <v>8053904197880</v>
      </c>
      <c r="K52" s="19" t="s">
        <v>218</v>
      </c>
    </row>
    <row r="53" spans="2:11" ht="97.5" customHeight="1">
      <c r="B53" s="1" t="s">
        <v>33</v>
      </c>
      <c r="C53" s="1" t="s">
        <v>131</v>
      </c>
      <c r="D53" s="2" t="s">
        <v>6</v>
      </c>
      <c r="E53" s="6">
        <v>15</v>
      </c>
      <c r="F53" s="15">
        <v>186</v>
      </c>
      <c r="G53" s="15">
        <f t="shared" si="0"/>
        <v>2790</v>
      </c>
      <c r="H53" s="23" t="s">
        <v>297</v>
      </c>
      <c r="I53" s="15" t="s">
        <v>350</v>
      </c>
      <c r="J53" s="17">
        <v>8053904197903</v>
      </c>
      <c r="K53" s="19" t="s">
        <v>218</v>
      </c>
    </row>
    <row r="54" spans="2:11" ht="97.5" customHeight="1">
      <c r="B54" s="1" t="s">
        <v>35</v>
      </c>
      <c r="C54" s="1" t="s">
        <v>115</v>
      </c>
      <c r="D54" s="2" t="s">
        <v>36</v>
      </c>
      <c r="E54" s="6">
        <v>10</v>
      </c>
      <c r="F54" s="15">
        <v>195</v>
      </c>
      <c r="G54" s="15">
        <f t="shared" si="0"/>
        <v>1950</v>
      </c>
      <c r="H54" s="23" t="s">
        <v>297</v>
      </c>
      <c r="I54" s="15" t="s">
        <v>351</v>
      </c>
      <c r="J54" s="17">
        <v>8053904197477</v>
      </c>
      <c r="K54" s="19" t="s">
        <v>220</v>
      </c>
    </row>
    <row r="55" spans="2:11" ht="97.5" customHeight="1">
      <c r="B55" s="1" t="s">
        <v>35</v>
      </c>
      <c r="C55" s="1" t="s">
        <v>141</v>
      </c>
      <c r="D55" s="2" t="s">
        <v>37</v>
      </c>
      <c r="E55" s="6">
        <v>28</v>
      </c>
      <c r="F55" s="15">
        <v>195</v>
      </c>
      <c r="G55" s="15">
        <f t="shared" si="0"/>
        <v>5460</v>
      </c>
      <c r="H55" s="23" t="s">
        <v>297</v>
      </c>
      <c r="I55" s="15" t="s">
        <v>352</v>
      </c>
      <c r="J55" s="17">
        <v>8053904197484</v>
      </c>
      <c r="K55" s="19" t="s">
        <v>220</v>
      </c>
    </row>
    <row r="56" spans="2:11" ht="97.5" customHeight="1">
      <c r="B56" s="1" t="s">
        <v>77</v>
      </c>
      <c r="C56" s="1" t="s">
        <v>114</v>
      </c>
      <c r="D56" s="2" t="s">
        <v>0</v>
      </c>
      <c r="E56" s="6">
        <v>54</v>
      </c>
      <c r="F56" s="15">
        <v>186</v>
      </c>
      <c r="G56" s="15">
        <f t="shared" si="0"/>
        <v>10044</v>
      </c>
      <c r="H56" s="23" t="s">
        <v>297</v>
      </c>
      <c r="I56" s="15" t="s">
        <v>353</v>
      </c>
      <c r="J56" s="18" t="s">
        <v>249</v>
      </c>
      <c r="K56" s="19" t="s">
        <v>220</v>
      </c>
    </row>
    <row r="57" spans="2:11" ht="97.5" customHeight="1">
      <c r="B57" s="1" t="s">
        <v>77</v>
      </c>
      <c r="C57" s="1" t="s">
        <v>129</v>
      </c>
      <c r="D57" s="2" t="s">
        <v>12</v>
      </c>
      <c r="E57" s="6">
        <v>5</v>
      </c>
      <c r="F57" s="15">
        <v>186</v>
      </c>
      <c r="G57" s="15">
        <f t="shared" si="0"/>
        <v>930</v>
      </c>
      <c r="H57" s="23" t="s">
        <v>297</v>
      </c>
      <c r="I57" s="15" t="s">
        <v>354</v>
      </c>
      <c r="J57" s="18" t="s">
        <v>250</v>
      </c>
      <c r="K57" s="19" t="s">
        <v>220</v>
      </c>
    </row>
    <row r="58" spans="2:11" ht="97.5" customHeight="1">
      <c r="B58" s="1" t="s">
        <v>77</v>
      </c>
      <c r="C58" s="1" t="s">
        <v>142</v>
      </c>
      <c r="D58" s="2" t="s">
        <v>78</v>
      </c>
      <c r="E58" s="6">
        <v>29</v>
      </c>
      <c r="F58" s="15">
        <v>186</v>
      </c>
      <c r="G58" s="15">
        <f t="shared" si="0"/>
        <v>5394</v>
      </c>
      <c r="H58" s="23" t="s">
        <v>297</v>
      </c>
      <c r="I58" s="15" t="s">
        <v>355</v>
      </c>
      <c r="J58" s="18" t="s">
        <v>251</v>
      </c>
      <c r="K58" s="19" t="s">
        <v>220</v>
      </c>
    </row>
    <row r="59" spans="2:11" ht="97.5" customHeight="1">
      <c r="B59" s="1" t="s">
        <v>38</v>
      </c>
      <c r="C59" s="1" t="s">
        <v>114</v>
      </c>
      <c r="D59" s="2">
        <v>101</v>
      </c>
      <c r="E59" s="6">
        <v>102</v>
      </c>
      <c r="F59" s="15">
        <v>170</v>
      </c>
      <c r="G59" s="15">
        <f t="shared" si="0"/>
        <v>17340</v>
      </c>
      <c r="H59" s="23" t="s">
        <v>297</v>
      </c>
      <c r="I59" s="15" t="s">
        <v>356</v>
      </c>
      <c r="J59" s="18" t="s">
        <v>252</v>
      </c>
      <c r="K59" s="19" t="s">
        <v>220</v>
      </c>
    </row>
    <row r="60" spans="2:11" ht="97.5" customHeight="1">
      <c r="B60" s="1" t="s">
        <v>38</v>
      </c>
      <c r="C60" s="1" t="s">
        <v>116</v>
      </c>
      <c r="D60" s="2">
        <v>102</v>
      </c>
      <c r="E60" s="6">
        <v>110</v>
      </c>
      <c r="F60" s="15">
        <v>170</v>
      </c>
      <c r="G60" s="15">
        <f t="shared" si="0"/>
        <v>18700</v>
      </c>
      <c r="H60" s="23" t="s">
        <v>297</v>
      </c>
      <c r="I60" s="15" t="s">
        <v>357</v>
      </c>
      <c r="J60" s="18" t="s">
        <v>253</v>
      </c>
      <c r="K60" s="19" t="s">
        <v>220</v>
      </c>
    </row>
    <row r="61" spans="2:11" ht="97.5" customHeight="1">
      <c r="B61" s="1" t="s">
        <v>173</v>
      </c>
      <c r="C61" s="1" t="s">
        <v>115</v>
      </c>
      <c r="D61" s="2" t="s">
        <v>4</v>
      </c>
      <c r="E61" s="6">
        <v>12</v>
      </c>
      <c r="F61" s="15">
        <v>185</v>
      </c>
      <c r="G61" s="15">
        <f t="shared" si="0"/>
        <v>2220</v>
      </c>
      <c r="H61" s="23" t="s">
        <v>297</v>
      </c>
      <c r="I61" s="15" t="s">
        <v>358</v>
      </c>
      <c r="J61" s="19"/>
      <c r="K61" s="19" t="s">
        <v>220</v>
      </c>
    </row>
    <row r="62" spans="2:11" ht="97.5" customHeight="1">
      <c r="B62" s="1" t="s">
        <v>173</v>
      </c>
      <c r="C62" s="1" t="s">
        <v>116</v>
      </c>
      <c r="D62" s="2" t="s">
        <v>5</v>
      </c>
      <c r="E62" s="6">
        <v>8</v>
      </c>
      <c r="F62" s="15">
        <v>185</v>
      </c>
      <c r="G62" s="15">
        <f t="shared" si="0"/>
        <v>1480</v>
      </c>
      <c r="H62" s="23" t="s">
        <v>297</v>
      </c>
      <c r="I62" s="15" t="s">
        <v>359</v>
      </c>
      <c r="J62" s="19"/>
      <c r="K62" s="19" t="s">
        <v>220</v>
      </c>
    </row>
    <row r="63" spans="2:11" ht="97.5" customHeight="1">
      <c r="B63" s="1" t="s">
        <v>39</v>
      </c>
      <c r="C63" s="1" t="s">
        <v>114</v>
      </c>
      <c r="D63" s="2" t="s">
        <v>0</v>
      </c>
      <c r="E63" s="6">
        <v>6</v>
      </c>
      <c r="F63" s="15">
        <v>228</v>
      </c>
      <c r="G63" s="15">
        <f t="shared" si="0"/>
        <v>1368</v>
      </c>
      <c r="H63" s="23" t="s">
        <v>297</v>
      </c>
      <c r="I63" s="15" t="s">
        <v>360</v>
      </c>
      <c r="J63" s="18" t="s">
        <v>254</v>
      </c>
      <c r="K63" s="19" t="s">
        <v>220</v>
      </c>
    </row>
    <row r="64" spans="2:11" ht="97.5" customHeight="1">
      <c r="B64" s="1" t="s">
        <v>39</v>
      </c>
      <c r="C64" s="1" t="s">
        <v>129</v>
      </c>
      <c r="D64" s="2" t="s">
        <v>14</v>
      </c>
      <c r="E64" s="6">
        <v>5</v>
      </c>
      <c r="F64" s="15">
        <v>228</v>
      </c>
      <c r="G64" s="15">
        <f t="shared" si="0"/>
        <v>1140</v>
      </c>
      <c r="H64" s="23" t="s">
        <v>297</v>
      </c>
      <c r="I64" s="15" t="s">
        <v>361</v>
      </c>
      <c r="J64" s="18" t="s">
        <v>255</v>
      </c>
      <c r="K64" s="19" t="s">
        <v>220</v>
      </c>
    </row>
    <row r="65" spans="2:11" ht="97.5" customHeight="1">
      <c r="B65" s="1" t="s">
        <v>39</v>
      </c>
      <c r="C65" s="1" t="s">
        <v>143</v>
      </c>
      <c r="D65" s="2" t="s">
        <v>17</v>
      </c>
      <c r="E65" s="6">
        <v>5</v>
      </c>
      <c r="F65" s="15">
        <v>228</v>
      </c>
      <c r="G65" s="15">
        <f t="shared" si="0"/>
        <v>1140</v>
      </c>
      <c r="H65" s="23" t="s">
        <v>297</v>
      </c>
      <c r="I65" s="15" t="s">
        <v>362</v>
      </c>
      <c r="J65" s="18" t="s">
        <v>256</v>
      </c>
      <c r="K65" s="19" t="s">
        <v>220</v>
      </c>
    </row>
    <row r="66" spans="2:11" ht="97.5" customHeight="1">
      <c r="B66" s="1" t="s">
        <v>170</v>
      </c>
      <c r="C66" s="1" t="s">
        <v>114</v>
      </c>
      <c r="D66" s="2" t="s">
        <v>0</v>
      </c>
      <c r="E66" s="6">
        <v>4</v>
      </c>
      <c r="F66" s="15">
        <v>165</v>
      </c>
      <c r="G66" s="15">
        <f t="shared" si="0"/>
        <v>660</v>
      </c>
      <c r="H66" s="23" t="s">
        <v>297</v>
      </c>
      <c r="I66" s="15" t="s">
        <v>363</v>
      </c>
      <c r="J66" s="19"/>
      <c r="K66" s="19" t="s">
        <v>220</v>
      </c>
    </row>
    <row r="67" spans="2:11" ht="97.5" customHeight="1">
      <c r="B67" s="1" t="s">
        <v>170</v>
      </c>
      <c r="C67" s="1" t="s">
        <v>204</v>
      </c>
      <c r="D67" s="2" t="s">
        <v>171</v>
      </c>
      <c r="E67" s="6">
        <v>1</v>
      </c>
      <c r="F67" s="15">
        <v>165</v>
      </c>
      <c r="G67" s="15">
        <f t="shared" ref="G67:G130" si="1">F67*E67</f>
        <v>165</v>
      </c>
      <c r="H67" s="23" t="s">
        <v>297</v>
      </c>
      <c r="I67" s="15" t="s">
        <v>364</v>
      </c>
      <c r="J67" s="18" t="s">
        <v>258</v>
      </c>
      <c r="K67" s="19" t="s">
        <v>220</v>
      </c>
    </row>
    <row r="68" spans="2:11" ht="97.5" customHeight="1">
      <c r="B68" s="1" t="s">
        <v>170</v>
      </c>
      <c r="C68" s="1" t="s">
        <v>205</v>
      </c>
      <c r="D68" s="2" t="s">
        <v>172</v>
      </c>
      <c r="E68" s="6">
        <v>1</v>
      </c>
      <c r="F68" s="15">
        <v>165</v>
      </c>
      <c r="G68" s="15">
        <f t="shared" si="1"/>
        <v>165</v>
      </c>
      <c r="H68" s="23" t="s">
        <v>297</v>
      </c>
      <c r="I68" s="15" t="s">
        <v>365</v>
      </c>
      <c r="J68" s="18" t="s">
        <v>257</v>
      </c>
      <c r="K68" s="19" t="s">
        <v>220</v>
      </c>
    </row>
    <row r="69" spans="2:11" ht="97.5" customHeight="1">
      <c r="B69" s="1" t="s">
        <v>170</v>
      </c>
      <c r="C69" s="1" t="s">
        <v>206</v>
      </c>
      <c r="D69" s="2" t="s">
        <v>181</v>
      </c>
      <c r="E69" s="6">
        <v>1</v>
      </c>
      <c r="F69" s="15">
        <v>165</v>
      </c>
      <c r="G69" s="15">
        <f t="shared" si="1"/>
        <v>165</v>
      </c>
      <c r="H69" s="23" t="s">
        <v>297</v>
      </c>
      <c r="I69" s="15" t="s">
        <v>366</v>
      </c>
      <c r="J69" s="19"/>
      <c r="K69" s="19" t="s">
        <v>220</v>
      </c>
    </row>
    <row r="70" spans="2:11" ht="97.5" customHeight="1">
      <c r="B70" s="1" t="s">
        <v>98</v>
      </c>
      <c r="C70" s="1" t="s">
        <v>117</v>
      </c>
      <c r="D70" s="2" t="s">
        <v>95</v>
      </c>
      <c r="E70" s="6">
        <v>4</v>
      </c>
      <c r="F70" s="15">
        <v>218</v>
      </c>
      <c r="G70" s="15">
        <f t="shared" si="1"/>
        <v>872</v>
      </c>
      <c r="H70" s="23" t="s">
        <v>297</v>
      </c>
      <c r="I70" s="15" t="s">
        <v>367</v>
      </c>
      <c r="J70" s="18" t="s">
        <v>259</v>
      </c>
      <c r="K70" s="19" t="s">
        <v>220</v>
      </c>
    </row>
    <row r="71" spans="2:11" ht="97.5" customHeight="1">
      <c r="B71" s="1" t="s">
        <v>177</v>
      </c>
      <c r="C71" s="1" t="s">
        <v>115</v>
      </c>
      <c r="D71" s="2" t="s">
        <v>4</v>
      </c>
      <c r="E71" s="6">
        <v>6</v>
      </c>
      <c r="F71" s="15">
        <v>185</v>
      </c>
      <c r="G71" s="15">
        <f t="shared" si="1"/>
        <v>1110</v>
      </c>
      <c r="H71" s="23" t="s">
        <v>297</v>
      </c>
      <c r="I71" s="15" t="s">
        <v>368</v>
      </c>
      <c r="J71" s="19"/>
      <c r="K71" s="19" t="s">
        <v>220</v>
      </c>
    </row>
    <row r="72" spans="2:11" ht="97.5" customHeight="1">
      <c r="B72" s="1" t="s">
        <v>177</v>
      </c>
      <c r="C72" s="1" t="s">
        <v>116</v>
      </c>
      <c r="D72" s="2" t="s">
        <v>5</v>
      </c>
      <c r="E72" s="6">
        <v>8</v>
      </c>
      <c r="F72" s="15">
        <v>185</v>
      </c>
      <c r="G72" s="15">
        <f t="shared" si="1"/>
        <v>1480</v>
      </c>
      <c r="H72" s="23" t="s">
        <v>297</v>
      </c>
      <c r="I72" s="15" t="s">
        <v>369</v>
      </c>
      <c r="J72" s="19"/>
      <c r="K72" s="19" t="s">
        <v>220</v>
      </c>
    </row>
    <row r="73" spans="2:11" ht="97.5" customHeight="1">
      <c r="B73" s="1" t="s">
        <v>183</v>
      </c>
      <c r="C73" s="1" t="s">
        <v>112</v>
      </c>
      <c r="D73" s="2" t="s">
        <v>17</v>
      </c>
      <c r="E73" s="6">
        <v>1</v>
      </c>
      <c r="F73" s="15">
        <v>177</v>
      </c>
      <c r="G73" s="15">
        <f t="shared" si="1"/>
        <v>177</v>
      </c>
      <c r="H73" s="23" t="s">
        <v>297</v>
      </c>
      <c r="I73" s="15" t="s">
        <v>370</v>
      </c>
      <c r="J73" s="18" t="s">
        <v>260</v>
      </c>
      <c r="K73" s="19" t="s">
        <v>218</v>
      </c>
    </row>
    <row r="74" spans="2:11" ht="97.5" customHeight="1">
      <c r="B74" s="1" t="s">
        <v>69</v>
      </c>
      <c r="C74" s="1" t="s">
        <v>114</v>
      </c>
      <c r="D74" s="2" t="s">
        <v>0</v>
      </c>
      <c r="E74" s="6">
        <v>3</v>
      </c>
      <c r="F74" s="15">
        <v>209</v>
      </c>
      <c r="G74" s="15">
        <f t="shared" si="1"/>
        <v>627</v>
      </c>
      <c r="H74" s="23" t="s">
        <v>297</v>
      </c>
      <c r="I74" s="15" t="s">
        <v>371</v>
      </c>
      <c r="J74" s="17">
        <v>8053904193431</v>
      </c>
      <c r="K74" s="19" t="s">
        <v>220</v>
      </c>
    </row>
    <row r="75" spans="2:11" ht="97.5" customHeight="1">
      <c r="B75" s="1" t="s">
        <v>69</v>
      </c>
      <c r="C75" s="1" t="s">
        <v>113</v>
      </c>
      <c r="D75" s="2" t="s">
        <v>3</v>
      </c>
      <c r="E75" s="6">
        <v>5</v>
      </c>
      <c r="F75" s="15">
        <v>209</v>
      </c>
      <c r="G75" s="15">
        <f t="shared" si="1"/>
        <v>1045</v>
      </c>
      <c r="H75" s="23" t="s">
        <v>297</v>
      </c>
      <c r="I75" s="15" t="s">
        <v>372</v>
      </c>
      <c r="J75" s="17">
        <v>8053904193448</v>
      </c>
      <c r="K75" s="19" t="s">
        <v>220</v>
      </c>
    </row>
    <row r="76" spans="2:11" ht="97.5" customHeight="1">
      <c r="B76" s="1" t="s">
        <v>40</v>
      </c>
      <c r="C76" s="1" t="s">
        <v>120</v>
      </c>
      <c r="D76" s="2" t="s">
        <v>99</v>
      </c>
      <c r="E76" s="6">
        <v>10</v>
      </c>
      <c r="F76" s="15">
        <v>189</v>
      </c>
      <c r="G76" s="15">
        <f t="shared" si="1"/>
        <v>1890</v>
      </c>
      <c r="H76" s="23" t="s">
        <v>297</v>
      </c>
      <c r="I76" s="15" t="s">
        <v>373</v>
      </c>
      <c r="J76" s="18" t="s">
        <v>261</v>
      </c>
      <c r="K76" s="19" t="s">
        <v>220</v>
      </c>
    </row>
    <row r="77" spans="2:11" ht="97.5" customHeight="1">
      <c r="B77" s="1" t="s">
        <v>40</v>
      </c>
      <c r="C77" s="1" t="s">
        <v>119</v>
      </c>
      <c r="D77" s="2" t="s">
        <v>97</v>
      </c>
      <c r="E77" s="6">
        <v>10</v>
      </c>
      <c r="F77" s="15">
        <v>189</v>
      </c>
      <c r="G77" s="15">
        <f t="shared" si="1"/>
        <v>1890</v>
      </c>
      <c r="H77" s="23" t="s">
        <v>297</v>
      </c>
      <c r="I77" s="15" t="s">
        <v>374</v>
      </c>
      <c r="J77" s="18" t="s">
        <v>262</v>
      </c>
      <c r="K77" s="19" t="s">
        <v>220</v>
      </c>
    </row>
    <row r="78" spans="2:11" ht="97.5" customHeight="1">
      <c r="B78" s="1" t="s">
        <v>40</v>
      </c>
      <c r="C78" s="1" t="s">
        <v>144</v>
      </c>
      <c r="D78" s="2" t="s">
        <v>41</v>
      </c>
      <c r="E78" s="6">
        <v>38</v>
      </c>
      <c r="F78" s="15">
        <v>189</v>
      </c>
      <c r="G78" s="15">
        <f t="shared" si="1"/>
        <v>7182</v>
      </c>
      <c r="H78" s="23" t="s">
        <v>297</v>
      </c>
      <c r="I78" s="15" t="s">
        <v>375</v>
      </c>
      <c r="J78" s="17">
        <v>8053904196067</v>
      </c>
      <c r="K78" s="19" t="s">
        <v>220</v>
      </c>
    </row>
    <row r="79" spans="2:11" ht="97.5" customHeight="1">
      <c r="B79" s="1" t="s">
        <v>40</v>
      </c>
      <c r="C79" s="1" t="s">
        <v>129</v>
      </c>
      <c r="D79" s="2" t="s">
        <v>12</v>
      </c>
      <c r="E79" s="6">
        <v>38</v>
      </c>
      <c r="F79" s="15">
        <v>189</v>
      </c>
      <c r="G79" s="15">
        <f t="shared" si="1"/>
        <v>7182</v>
      </c>
      <c r="H79" s="23" t="s">
        <v>297</v>
      </c>
      <c r="I79" s="15" t="s">
        <v>376</v>
      </c>
      <c r="J79" s="18" t="s">
        <v>263</v>
      </c>
      <c r="K79" s="19" t="s">
        <v>220</v>
      </c>
    </row>
    <row r="80" spans="2:11" ht="97.5" customHeight="1">
      <c r="B80" s="1" t="s">
        <v>40</v>
      </c>
      <c r="C80" s="1" t="s">
        <v>124</v>
      </c>
      <c r="D80" s="2" t="s">
        <v>42</v>
      </c>
      <c r="E80" s="6">
        <v>51</v>
      </c>
      <c r="F80" s="15">
        <v>189</v>
      </c>
      <c r="G80" s="15">
        <f t="shared" si="1"/>
        <v>9639</v>
      </c>
      <c r="H80" s="23" t="s">
        <v>297</v>
      </c>
      <c r="I80" s="15" t="s">
        <v>377</v>
      </c>
      <c r="J80" s="17">
        <v>8053904196043</v>
      </c>
      <c r="K80" s="19" t="s">
        <v>220</v>
      </c>
    </row>
    <row r="81" spans="2:11" ht="97.5" customHeight="1">
      <c r="B81" s="1" t="s">
        <v>40</v>
      </c>
      <c r="C81" s="1" t="s">
        <v>145</v>
      </c>
      <c r="D81" s="2" t="s">
        <v>22</v>
      </c>
      <c r="E81" s="6">
        <v>2</v>
      </c>
      <c r="F81" s="15">
        <v>189</v>
      </c>
      <c r="G81" s="15">
        <f t="shared" si="1"/>
        <v>378</v>
      </c>
      <c r="H81" s="23" t="s">
        <v>297</v>
      </c>
      <c r="I81" s="15" t="s">
        <v>378</v>
      </c>
      <c r="J81" s="17">
        <v>8053904194025</v>
      </c>
      <c r="K81" s="19" t="s">
        <v>220</v>
      </c>
    </row>
    <row r="82" spans="2:11" ht="97.5" customHeight="1">
      <c r="B82" s="1" t="s">
        <v>40</v>
      </c>
      <c r="C82" s="1" t="s">
        <v>207</v>
      </c>
      <c r="D82" s="2" t="s">
        <v>194</v>
      </c>
      <c r="E82" s="6">
        <v>1</v>
      </c>
      <c r="F82" s="15">
        <v>189</v>
      </c>
      <c r="G82" s="15">
        <f t="shared" si="1"/>
        <v>189</v>
      </c>
      <c r="H82" s="23" t="s">
        <v>297</v>
      </c>
      <c r="I82" s="15" t="s">
        <v>379</v>
      </c>
      <c r="J82" s="17">
        <v>8053904193653</v>
      </c>
      <c r="K82" s="19" t="s">
        <v>220</v>
      </c>
    </row>
    <row r="83" spans="2:11" ht="97.5" customHeight="1">
      <c r="B83" s="1" t="s">
        <v>40</v>
      </c>
      <c r="C83" s="1" t="s">
        <v>111</v>
      </c>
      <c r="D83" s="2" t="s">
        <v>195</v>
      </c>
      <c r="E83" s="6">
        <v>1</v>
      </c>
      <c r="F83" s="15">
        <v>189</v>
      </c>
      <c r="G83" s="15">
        <f t="shared" si="1"/>
        <v>189</v>
      </c>
      <c r="H83" s="23" t="s">
        <v>297</v>
      </c>
      <c r="I83" s="15" t="s">
        <v>380</v>
      </c>
      <c r="J83" s="17">
        <v>8053904193646</v>
      </c>
      <c r="K83" s="19" t="s">
        <v>220</v>
      </c>
    </row>
    <row r="84" spans="2:11" ht="97.5" customHeight="1">
      <c r="B84" s="1" t="s">
        <v>40</v>
      </c>
      <c r="C84" s="1" t="s">
        <v>208</v>
      </c>
      <c r="D84" s="2" t="s">
        <v>6</v>
      </c>
      <c r="E84" s="6">
        <v>2</v>
      </c>
      <c r="F84" s="15">
        <v>189</v>
      </c>
      <c r="G84" s="15">
        <f t="shared" si="1"/>
        <v>378</v>
      </c>
      <c r="H84" s="23" t="s">
        <v>297</v>
      </c>
      <c r="I84" s="15" t="s">
        <v>381</v>
      </c>
      <c r="J84" s="17">
        <v>8053904196050</v>
      </c>
      <c r="K84" s="19" t="s">
        <v>220</v>
      </c>
    </row>
    <row r="85" spans="2:11" ht="97.5" customHeight="1">
      <c r="B85" s="1" t="s">
        <v>40</v>
      </c>
      <c r="C85" s="1" t="s">
        <v>122</v>
      </c>
      <c r="D85" s="2" t="s">
        <v>43</v>
      </c>
      <c r="E85" s="6">
        <v>24</v>
      </c>
      <c r="F85" s="15">
        <v>189</v>
      </c>
      <c r="G85" s="15">
        <f t="shared" si="1"/>
        <v>4536</v>
      </c>
      <c r="H85" s="23" t="s">
        <v>297</v>
      </c>
      <c r="I85" s="15" t="s">
        <v>382</v>
      </c>
      <c r="J85" s="17">
        <v>8053904194049</v>
      </c>
      <c r="K85" s="19" t="s">
        <v>220</v>
      </c>
    </row>
    <row r="86" spans="2:11" ht="97.5" customHeight="1">
      <c r="B86" s="1" t="s">
        <v>40</v>
      </c>
      <c r="C86" s="16" t="s">
        <v>209</v>
      </c>
      <c r="D86" s="2" t="s">
        <v>193</v>
      </c>
      <c r="E86" s="6">
        <v>1</v>
      </c>
      <c r="F86" s="15">
        <v>189</v>
      </c>
      <c r="G86" s="15">
        <f t="shared" si="1"/>
        <v>189</v>
      </c>
      <c r="H86" s="23" t="s">
        <v>297</v>
      </c>
      <c r="I86" s="15" t="s">
        <v>383</v>
      </c>
      <c r="J86" s="17">
        <v>8053904194032</v>
      </c>
      <c r="K86" s="19" t="s">
        <v>220</v>
      </c>
    </row>
    <row r="87" spans="2:11" ht="97.5" customHeight="1">
      <c r="B87" s="1" t="s">
        <v>178</v>
      </c>
      <c r="C87" s="1" t="s">
        <v>210</v>
      </c>
      <c r="D87" s="2" t="s">
        <v>179</v>
      </c>
      <c r="E87" s="6">
        <v>3</v>
      </c>
      <c r="F87" s="15">
        <v>189</v>
      </c>
      <c r="G87" s="15">
        <f t="shared" si="1"/>
        <v>567</v>
      </c>
      <c r="H87" s="23" t="s">
        <v>297</v>
      </c>
      <c r="I87" s="15" t="s">
        <v>384</v>
      </c>
      <c r="J87" s="18" t="s">
        <v>264</v>
      </c>
      <c r="K87" s="19" t="s">
        <v>218</v>
      </c>
    </row>
    <row r="88" spans="2:11" ht="97.5" customHeight="1">
      <c r="B88" s="1" t="s">
        <v>84</v>
      </c>
      <c r="C88" s="1" t="s">
        <v>136</v>
      </c>
      <c r="D88" s="2" t="s">
        <v>85</v>
      </c>
      <c r="E88" s="6">
        <v>1</v>
      </c>
      <c r="F88" s="15">
        <v>189</v>
      </c>
      <c r="G88" s="15">
        <f t="shared" si="1"/>
        <v>189</v>
      </c>
      <c r="H88" s="23" t="s">
        <v>297</v>
      </c>
      <c r="I88" s="15" t="s">
        <v>385</v>
      </c>
      <c r="J88" s="17">
        <v>8053904196012</v>
      </c>
      <c r="K88" s="19" t="s">
        <v>225</v>
      </c>
    </row>
    <row r="89" spans="2:11" ht="97.5" customHeight="1">
      <c r="B89" s="1" t="s">
        <v>84</v>
      </c>
      <c r="C89" s="1"/>
      <c r="D89" s="2" t="s">
        <v>157</v>
      </c>
      <c r="E89" s="6">
        <v>1</v>
      </c>
      <c r="F89" s="15">
        <v>189</v>
      </c>
      <c r="G89" s="15">
        <f t="shared" si="1"/>
        <v>189</v>
      </c>
      <c r="H89" s="23" t="s">
        <v>297</v>
      </c>
      <c r="I89" s="15" t="s">
        <v>386</v>
      </c>
      <c r="J89" s="17">
        <v>8053904196036</v>
      </c>
      <c r="K89" s="19" t="s">
        <v>225</v>
      </c>
    </row>
    <row r="90" spans="2:11" ht="97.5" customHeight="1">
      <c r="B90" s="1" t="s">
        <v>159</v>
      </c>
      <c r="C90" s="1" t="s">
        <v>114</v>
      </c>
      <c r="D90" s="2" t="s">
        <v>160</v>
      </c>
      <c r="E90" s="6">
        <v>4</v>
      </c>
      <c r="F90" s="15">
        <v>185</v>
      </c>
      <c r="G90" s="15">
        <f t="shared" si="1"/>
        <v>740</v>
      </c>
      <c r="H90" s="23" t="s">
        <v>297</v>
      </c>
      <c r="I90" s="15" t="s">
        <v>387</v>
      </c>
      <c r="J90" s="17">
        <v>8053904194292</v>
      </c>
      <c r="K90" s="19" t="s">
        <v>220</v>
      </c>
    </row>
    <row r="91" spans="2:11" ht="97.5" customHeight="1">
      <c r="B91" s="1" t="s">
        <v>159</v>
      </c>
      <c r="C91" s="1" t="s">
        <v>113</v>
      </c>
      <c r="D91" s="2" t="s">
        <v>158</v>
      </c>
      <c r="E91" s="6">
        <v>1</v>
      </c>
      <c r="F91" s="15">
        <v>185</v>
      </c>
      <c r="G91" s="15">
        <f t="shared" si="1"/>
        <v>185</v>
      </c>
      <c r="H91" s="23" t="s">
        <v>297</v>
      </c>
      <c r="I91" s="15" t="s">
        <v>388</v>
      </c>
      <c r="J91" s="17">
        <v>8053904194308</v>
      </c>
      <c r="K91" s="19" t="s">
        <v>220</v>
      </c>
    </row>
    <row r="92" spans="2:11" ht="97.5" customHeight="1">
      <c r="B92" s="1" t="s">
        <v>175</v>
      </c>
      <c r="C92" s="1" t="s">
        <v>115</v>
      </c>
      <c r="D92" s="2" t="s">
        <v>176</v>
      </c>
      <c r="E92" s="6">
        <v>5</v>
      </c>
      <c r="F92" s="15">
        <v>209</v>
      </c>
      <c r="G92" s="15">
        <f t="shared" si="1"/>
        <v>1045</v>
      </c>
      <c r="H92" s="23" t="s">
        <v>297</v>
      </c>
      <c r="I92" s="15" t="s">
        <v>389</v>
      </c>
      <c r="J92" s="17">
        <v>8053904195237</v>
      </c>
      <c r="K92" s="19" t="s">
        <v>220</v>
      </c>
    </row>
    <row r="93" spans="2:11" ht="97.5" customHeight="1">
      <c r="B93" s="1" t="s">
        <v>175</v>
      </c>
      <c r="C93" s="1" t="s">
        <v>114</v>
      </c>
      <c r="D93" s="2" t="s">
        <v>95</v>
      </c>
      <c r="E93" s="6">
        <v>2</v>
      </c>
      <c r="F93" s="15">
        <v>209</v>
      </c>
      <c r="G93" s="15">
        <f t="shared" si="1"/>
        <v>418</v>
      </c>
      <c r="H93" s="23" t="s">
        <v>297</v>
      </c>
      <c r="I93" s="15" t="s">
        <v>390</v>
      </c>
      <c r="J93" s="17">
        <v>8053904195244</v>
      </c>
      <c r="K93" s="19" t="s">
        <v>220</v>
      </c>
    </row>
    <row r="94" spans="2:11" ht="97.5" customHeight="1">
      <c r="B94" s="1" t="s">
        <v>175</v>
      </c>
      <c r="C94" s="1" t="s">
        <v>116</v>
      </c>
      <c r="D94" s="2" t="s">
        <v>5</v>
      </c>
      <c r="E94" s="6">
        <v>3</v>
      </c>
      <c r="F94" s="15">
        <v>209</v>
      </c>
      <c r="G94" s="15">
        <f t="shared" si="1"/>
        <v>627</v>
      </c>
      <c r="H94" s="23" t="s">
        <v>297</v>
      </c>
      <c r="I94" s="15" t="s">
        <v>391</v>
      </c>
      <c r="J94" s="17">
        <v>8053904195220</v>
      </c>
      <c r="K94" s="19" t="s">
        <v>220</v>
      </c>
    </row>
    <row r="95" spans="2:11" ht="97.5" customHeight="1">
      <c r="B95" s="1" t="s">
        <v>196</v>
      </c>
      <c r="C95" s="1" t="s">
        <v>211</v>
      </c>
      <c r="D95" s="2" t="s">
        <v>95</v>
      </c>
      <c r="E95" s="6">
        <v>3</v>
      </c>
      <c r="F95" s="15">
        <v>209</v>
      </c>
      <c r="G95" s="15">
        <f t="shared" si="1"/>
        <v>627</v>
      </c>
      <c r="H95" s="23" t="s">
        <v>297</v>
      </c>
      <c r="I95" s="15" t="s">
        <v>392</v>
      </c>
      <c r="J95" s="17">
        <v>8053904194773</v>
      </c>
      <c r="K95" s="19" t="s">
        <v>221</v>
      </c>
    </row>
    <row r="96" spans="2:11" ht="97.5" customHeight="1">
      <c r="B96" s="1" t="s">
        <v>44</v>
      </c>
      <c r="C96" s="1" t="s">
        <v>130</v>
      </c>
      <c r="D96" s="2" t="s">
        <v>18</v>
      </c>
      <c r="E96" s="6">
        <v>3</v>
      </c>
      <c r="F96" s="15">
        <v>189</v>
      </c>
      <c r="G96" s="15">
        <f t="shared" si="1"/>
        <v>567</v>
      </c>
      <c r="H96" s="23" t="s">
        <v>297</v>
      </c>
      <c r="I96" s="15" t="s">
        <v>393</v>
      </c>
      <c r="J96" s="17">
        <v>8053904192762</v>
      </c>
      <c r="K96" s="19" t="s">
        <v>220</v>
      </c>
    </row>
    <row r="97" spans="2:11" ht="97.5" customHeight="1">
      <c r="B97" s="1" t="s">
        <v>44</v>
      </c>
      <c r="C97" s="1" t="s">
        <v>127</v>
      </c>
      <c r="D97" s="2" t="s">
        <v>90</v>
      </c>
      <c r="E97" s="6">
        <v>1</v>
      </c>
      <c r="F97" s="15">
        <v>189</v>
      </c>
      <c r="G97" s="15">
        <f t="shared" si="1"/>
        <v>189</v>
      </c>
      <c r="H97" s="23" t="s">
        <v>297</v>
      </c>
      <c r="I97" s="15" t="s">
        <v>394</v>
      </c>
      <c r="J97" s="17">
        <v>8053904192786</v>
      </c>
      <c r="K97" s="19" t="s">
        <v>220</v>
      </c>
    </row>
    <row r="98" spans="2:11" ht="97.5" customHeight="1">
      <c r="B98" s="1" t="s">
        <v>44</v>
      </c>
      <c r="C98" s="1" t="s">
        <v>122</v>
      </c>
      <c r="D98" s="2" t="s">
        <v>9</v>
      </c>
      <c r="E98" s="6">
        <v>1</v>
      </c>
      <c r="F98" s="15">
        <v>189</v>
      </c>
      <c r="G98" s="15">
        <f t="shared" si="1"/>
        <v>189</v>
      </c>
      <c r="H98" s="23" t="s">
        <v>297</v>
      </c>
      <c r="I98" s="15" t="s">
        <v>395</v>
      </c>
      <c r="J98" s="17">
        <v>8053904192779</v>
      </c>
      <c r="K98" s="19" t="s">
        <v>220</v>
      </c>
    </row>
    <row r="99" spans="2:11" ht="97.5" customHeight="1">
      <c r="B99" s="1" t="s">
        <v>44</v>
      </c>
      <c r="C99" s="1" t="s">
        <v>146</v>
      </c>
      <c r="D99" s="2" t="s">
        <v>45</v>
      </c>
      <c r="E99" s="6">
        <v>28</v>
      </c>
      <c r="F99" s="15">
        <v>189</v>
      </c>
      <c r="G99" s="15">
        <f t="shared" si="1"/>
        <v>5292</v>
      </c>
      <c r="H99" s="23" t="s">
        <v>297</v>
      </c>
      <c r="I99" s="15" t="s">
        <v>396</v>
      </c>
      <c r="J99" s="17">
        <v>8053904194490</v>
      </c>
      <c r="K99" s="19" t="s">
        <v>220</v>
      </c>
    </row>
    <row r="100" spans="2:11" ht="97.5" customHeight="1">
      <c r="B100" s="1" t="s">
        <v>161</v>
      </c>
      <c r="C100" s="1" t="s">
        <v>116</v>
      </c>
      <c r="D100" s="2" t="s">
        <v>46</v>
      </c>
      <c r="E100" s="6">
        <v>2</v>
      </c>
      <c r="F100" s="15">
        <v>209</v>
      </c>
      <c r="G100" s="15">
        <f t="shared" si="1"/>
        <v>418</v>
      </c>
      <c r="H100" s="23" t="s">
        <v>297</v>
      </c>
      <c r="I100" s="15" t="s">
        <v>397</v>
      </c>
      <c r="J100" s="18" t="s">
        <v>265</v>
      </c>
      <c r="K100" s="19" t="s">
        <v>222</v>
      </c>
    </row>
    <row r="101" spans="2:11" ht="97.5" customHeight="1">
      <c r="B101" s="1" t="s">
        <v>161</v>
      </c>
      <c r="C101" s="1" t="s">
        <v>115</v>
      </c>
      <c r="D101" s="2" t="s">
        <v>192</v>
      </c>
      <c r="E101" s="6">
        <v>7</v>
      </c>
      <c r="F101" s="15">
        <v>209</v>
      </c>
      <c r="G101" s="15">
        <f t="shared" si="1"/>
        <v>1463</v>
      </c>
      <c r="H101" s="23" t="s">
        <v>297</v>
      </c>
      <c r="I101" s="15" t="s">
        <v>398</v>
      </c>
      <c r="J101" s="18" t="s">
        <v>266</v>
      </c>
      <c r="K101" s="19" t="s">
        <v>222</v>
      </c>
    </row>
    <row r="102" spans="2:11" ht="97.5" customHeight="1">
      <c r="B102" s="1" t="s">
        <v>47</v>
      </c>
      <c r="C102" s="1" t="s">
        <v>136</v>
      </c>
      <c r="D102" s="2" t="s">
        <v>10</v>
      </c>
      <c r="E102" s="6">
        <v>45</v>
      </c>
      <c r="F102" s="15">
        <v>209</v>
      </c>
      <c r="G102" s="15">
        <f t="shared" si="1"/>
        <v>9405</v>
      </c>
      <c r="H102" s="23" t="s">
        <v>297</v>
      </c>
      <c r="I102" s="15" t="s">
        <v>399</v>
      </c>
      <c r="J102" s="18" t="s">
        <v>267</v>
      </c>
      <c r="K102" s="19" t="s">
        <v>220</v>
      </c>
    </row>
    <row r="103" spans="2:11" ht="97.5" customHeight="1">
      <c r="B103" s="1" t="s">
        <v>47</v>
      </c>
      <c r="C103" s="1" t="s">
        <v>116</v>
      </c>
      <c r="D103" s="2" t="s">
        <v>5</v>
      </c>
      <c r="E103" s="6">
        <v>1</v>
      </c>
      <c r="F103" s="15">
        <v>209</v>
      </c>
      <c r="G103" s="15">
        <f t="shared" si="1"/>
        <v>209</v>
      </c>
      <c r="H103" s="23" t="s">
        <v>297</v>
      </c>
      <c r="I103" s="15" t="s">
        <v>400</v>
      </c>
      <c r="J103" s="18" t="s">
        <v>268</v>
      </c>
      <c r="K103" s="19" t="s">
        <v>220</v>
      </c>
    </row>
    <row r="104" spans="2:11" ht="97.5" customHeight="1">
      <c r="B104" s="1" t="s">
        <v>47</v>
      </c>
      <c r="C104" s="1" t="s">
        <v>115</v>
      </c>
      <c r="D104" s="2" t="s">
        <v>4</v>
      </c>
      <c r="E104" s="6">
        <v>9</v>
      </c>
      <c r="F104" s="15">
        <v>209</v>
      </c>
      <c r="G104" s="15">
        <f t="shared" si="1"/>
        <v>1881</v>
      </c>
      <c r="H104" s="23" t="s">
        <v>297</v>
      </c>
      <c r="I104" s="15" t="s">
        <v>401</v>
      </c>
      <c r="J104" s="18" t="s">
        <v>269</v>
      </c>
      <c r="K104" s="19" t="s">
        <v>220</v>
      </c>
    </row>
    <row r="105" spans="2:11" ht="97.5" customHeight="1">
      <c r="B105" s="1" t="s">
        <v>48</v>
      </c>
      <c r="C105" s="1" t="s">
        <v>147</v>
      </c>
      <c r="D105" s="2" t="s">
        <v>46</v>
      </c>
      <c r="E105" s="6">
        <v>58</v>
      </c>
      <c r="F105" s="15">
        <v>209</v>
      </c>
      <c r="G105" s="15">
        <f t="shared" si="1"/>
        <v>12122</v>
      </c>
      <c r="H105" s="23" t="s">
        <v>297</v>
      </c>
      <c r="I105" s="15" t="s">
        <v>402</v>
      </c>
      <c r="J105" s="18" t="s">
        <v>270</v>
      </c>
      <c r="K105" s="19" t="s">
        <v>222</v>
      </c>
    </row>
    <row r="106" spans="2:11" ht="97.5" customHeight="1">
      <c r="B106" s="1" t="s">
        <v>174</v>
      </c>
      <c r="C106" s="1" t="s">
        <v>130</v>
      </c>
      <c r="D106" s="2" t="s">
        <v>18</v>
      </c>
      <c r="E106" s="6">
        <v>5</v>
      </c>
      <c r="F106" s="15">
        <v>177</v>
      </c>
      <c r="G106" s="15">
        <f t="shared" si="1"/>
        <v>885</v>
      </c>
      <c r="H106" s="23" t="s">
        <v>297</v>
      </c>
      <c r="I106" s="15" t="s">
        <v>403</v>
      </c>
      <c r="J106" s="19"/>
      <c r="K106" s="19" t="s">
        <v>218</v>
      </c>
    </row>
    <row r="107" spans="2:11" ht="97.5" customHeight="1">
      <c r="B107" s="1" t="s">
        <v>49</v>
      </c>
      <c r="C107" s="1" t="s">
        <v>114</v>
      </c>
      <c r="D107" s="2" t="s">
        <v>0</v>
      </c>
      <c r="E107" s="6">
        <v>41</v>
      </c>
      <c r="F107" s="15">
        <v>115</v>
      </c>
      <c r="G107" s="15">
        <f t="shared" si="1"/>
        <v>4715</v>
      </c>
      <c r="H107" s="23" t="s">
        <v>297</v>
      </c>
      <c r="I107" s="15" t="s">
        <v>404</v>
      </c>
      <c r="J107" s="18" t="s">
        <v>271</v>
      </c>
      <c r="K107" s="19" t="s">
        <v>223</v>
      </c>
    </row>
    <row r="108" spans="2:11" ht="97.5" customHeight="1">
      <c r="B108" s="1" t="s">
        <v>49</v>
      </c>
      <c r="C108" s="1" t="s">
        <v>130</v>
      </c>
      <c r="D108" s="2" t="s">
        <v>18</v>
      </c>
      <c r="E108" s="6">
        <v>67</v>
      </c>
      <c r="F108" s="15">
        <v>115</v>
      </c>
      <c r="G108" s="15">
        <f t="shared" si="1"/>
        <v>7705</v>
      </c>
      <c r="H108" s="23" t="s">
        <v>297</v>
      </c>
      <c r="I108" s="15" t="s">
        <v>405</v>
      </c>
      <c r="J108" s="18" t="s">
        <v>272</v>
      </c>
      <c r="K108" s="19" t="s">
        <v>223</v>
      </c>
    </row>
    <row r="109" spans="2:11" ht="97.5" customHeight="1">
      <c r="B109" s="1" t="s">
        <v>49</v>
      </c>
      <c r="C109" s="1" t="s">
        <v>145</v>
      </c>
      <c r="D109" s="2" t="s">
        <v>22</v>
      </c>
      <c r="E109" s="6">
        <v>47</v>
      </c>
      <c r="F109" s="15">
        <v>115</v>
      </c>
      <c r="G109" s="15">
        <f t="shared" si="1"/>
        <v>5405</v>
      </c>
      <c r="H109" s="23" t="s">
        <v>297</v>
      </c>
      <c r="I109" s="15" t="s">
        <v>406</v>
      </c>
      <c r="J109" s="18" t="s">
        <v>273</v>
      </c>
      <c r="K109" s="19" t="s">
        <v>223</v>
      </c>
    </row>
    <row r="110" spans="2:11" ht="97.5" customHeight="1">
      <c r="B110" s="1" t="s">
        <v>191</v>
      </c>
      <c r="C110" s="1" t="s">
        <v>113</v>
      </c>
      <c r="D110" s="2" t="s">
        <v>3</v>
      </c>
      <c r="E110" s="6">
        <v>1</v>
      </c>
      <c r="F110" s="15">
        <v>209</v>
      </c>
      <c r="G110" s="15">
        <f t="shared" si="1"/>
        <v>209</v>
      </c>
      <c r="H110" s="23" t="s">
        <v>297</v>
      </c>
      <c r="I110" s="15" t="s">
        <v>407</v>
      </c>
      <c r="J110" s="17">
        <v>8053904193097</v>
      </c>
      <c r="K110" s="19" t="s">
        <v>220</v>
      </c>
    </row>
    <row r="111" spans="2:11" ht="97.5" customHeight="1">
      <c r="B111" s="1" t="s">
        <v>50</v>
      </c>
      <c r="C111" s="1" t="s">
        <v>121</v>
      </c>
      <c r="D111" s="2" t="s">
        <v>51</v>
      </c>
      <c r="E111" s="6">
        <v>10</v>
      </c>
      <c r="F111" s="15">
        <v>209</v>
      </c>
      <c r="G111" s="15">
        <f t="shared" si="1"/>
        <v>2090</v>
      </c>
      <c r="H111" s="23" t="s">
        <v>297</v>
      </c>
      <c r="I111" s="15" t="s">
        <v>408</v>
      </c>
      <c r="J111" s="17">
        <v>8053904197521</v>
      </c>
      <c r="K111" s="19" t="s">
        <v>220</v>
      </c>
    </row>
    <row r="112" spans="2:11" ht="97.5" customHeight="1">
      <c r="B112" s="1" t="s">
        <v>163</v>
      </c>
      <c r="C112" s="1" t="s">
        <v>212</v>
      </c>
      <c r="D112" s="2" t="s">
        <v>164</v>
      </c>
      <c r="E112" s="6">
        <v>3</v>
      </c>
      <c r="F112" s="15">
        <v>219</v>
      </c>
      <c r="G112" s="15">
        <f t="shared" si="1"/>
        <v>657</v>
      </c>
      <c r="H112" s="23" t="s">
        <v>297</v>
      </c>
      <c r="I112" s="15" t="s">
        <v>409</v>
      </c>
      <c r="J112" s="17">
        <v>8053904193004</v>
      </c>
      <c r="K112" s="19" t="s">
        <v>218</v>
      </c>
    </row>
    <row r="113" spans="2:11" ht="97.5" customHeight="1">
      <c r="B113" s="1" t="s">
        <v>163</v>
      </c>
      <c r="C113" s="16" t="s">
        <v>213</v>
      </c>
      <c r="D113" s="2" t="s">
        <v>165</v>
      </c>
      <c r="E113" s="6">
        <v>3</v>
      </c>
      <c r="F113" s="15">
        <v>219</v>
      </c>
      <c r="G113" s="15">
        <f t="shared" si="1"/>
        <v>657</v>
      </c>
      <c r="H113" s="23" t="s">
        <v>297</v>
      </c>
      <c r="I113" s="15" t="s">
        <v>410</v>
      </c>
      <c r="J113" s="17">
        <v>8053904193035</v>
      </c>
      <c r="K113" s="19" t="s">
        <v>218</v>
      </c>
    </row>
    <row r="114" spans="2:11" ht="97.5" customHeight="1">
      <c r="B114" s="1" t="s">
        <v>52</v>
      </c>
      <c r="C114" s="1" t="s">
        <v>121</v>
      </c>
      <c r="D114" s="2" t="s">
        <v>53</v>
      </c>
      <c r="E114" s="6">
        <v>4</v>
      </c>
      <c r="F114" s="15">
        <v>260</v>
      </c>
      <c r="G114" s="15">
        <f t="shared" si="1"/>
        <v>1040</v>
      </c>
      <c r="H114" s="23" t="s">
        <v>297</v>
      </c>
      <c r="I114" s="15" t="s">
        <v>411</v>
      </c>
      <c r="J114" s="17">
        <v>8053904195510</v>
      </c>
      <c r="K114" s="19" t="s">
        <v>220</v>
      </c>
    </row>
    <row r="115" spans="2:11" ht="97.5" customHeight="1">
      <c r="B115" s="1" t="s">
        <v>52</v>
      </c>
      <c r="C115" s="1" t="s">
        <v>116</v>
      </c>
      <c r="D115" s="2" t="s">
        <v>152</v>
      </c>
      <c r="E115" s="6">
        <v>1</v>
      </c>
      <c r="F115" s="15">
        <v>260</v>
      </c>
      <c r="G115" s="15">
        <f t="shared" si="1"/>
        <v>260</v>
      </c>
      <c r="H115" s="23" t="s">
        <v>297</v>
      </c>
      <c r="I115" s="15" t="s">
        <v>412</v>
      </c>
      <c r="J115" s="17">
        <v>8053904195527</v>
      </c>
      <c r="K115" s="19" t="s">
        <v>220</v>
      </c>
    </row>
    <row r="116" spans="2:11" ht="97.5" customHeight="1">
      <c r="B116" s="1" t="s">
        <v>52</v>
      </c>
      <c r="C116" s="1" t="s">
        <v>154</v>
      </c>
      <c r="D116" s="2" t="s">
        <v>153</v>
      </c>
      <c r="E116" s="6">
        <v>2</v>
      </c>
      <c r="F116" s="15">
        <v>260</v>
      </c>
      <c r="G116" s="15">
        <f t="shared" si="1"/>
        <v>520</v>
      </c>
      <c r="H116" s="23" t="s">
        <v>297</v>
      </c>
      <c r="I116" s="15" t="s">
        <v>413</v>
      </c>
      <c r="J116" s="17">
        <v>8053904195503</v>
      </c>
      <c r="K116" s="19" t="s">
        <v>220</v>
      </c>
    </row>
    <row r="117" spans="2:11" ht="97.5" customHeight="1">
      <c r="B117" s="1" t="s">
        <v>186</v>
      </c>
      <c r="C117" s="1" t="s">
        <v>114</v>
      </c>
      <c r="D117" s="2" t="s">
        <v>277</v>
      </c>
      <c r="E117" s="6">
        <v>1</v>
      </c>
      <c r="F117" s="15">
        <v>209</v>
      </c>
      <c r="G117" s="15">
        <f t="shared" si="1"/>
        <v>209</v>
      </c>
      <c r="H117" s="23" t="s">
        <v>297</v>
      </c>
      <c r="I117" s="15" t="s">
        <v>414</v>
      </c>
      <c r="J117" s="18" t="s">
        <v>276</v>
      </c>
      <c r="K117" s="19" t="s">
        <v>220</v>
      </c>
    </row>
    <row r="118" spans="2:11" ht="97.5" customHeight="1">
      <c r="B118" s="1" t="s">
        <v>186</v>
      </c>
      <c r="C118" s="1" t="s">
        <v>116</v>
      </c>
      <c r="D118" s="2" t="s">
        <v>187</v>
      </c>
      <c r="E118" s="6">
        <v>1</v>
      </c>
      <c r="F118" s="15">
        <v>209</v>
      </c>
      <c r="G118" s="15">
        <f t="shared" si="1"/>
        <v>209</v>
      </c>
      <c r="H118" s="23" t="s">
        <v>297</v>
      </c>
      <c r="I118" s="15" t="s">
        <v>415</v>
      </c>
      <c r="J118" s="18" t="s">
        <v>274</v>
      </c>
      <c r="K118" s="19" t="s">
        <v>220</v>
      </c>
    </row>
    <row r="119" spans="2:11" ht="97.5" customHeight="1">
      <c r="B119" s="1" t="s">
        <v>186</v>
      </c>
      <c r="C119" s="1" t="s">
        <v>115</v>
      </c>
      <c r="D119" s="2" t="s">
        <v>188</v>
      </c>
      <c r="E119" s="6">
        <v>1</v>
      </c>
      <c r="F119" s="15">
        <v>209</v>
      </c>
      <c r="G119" s="15">
        <f t="shared" si="1"/>
        <v>209</v>
      </c>
      <c r="H119" s="23" t="s">
        <v>297</v>
      </c>
      <c r="I119" s="15" t="s">
        <v>416</v>
      </c>
      <c r="J119" s="18" t="s">
        <v>275</v>
      </c>
      <c r="K119" s="19" t="s">
        <v>220</v>
      </c>
    </row>
    <row r="120" spans="2:11" ht="97.5" customHeight="1">
      <c r="B120" s="1" t="s">
        <v>162</v>
      </c>
      <c r="C120" s="1" t="s">
        <v>122</v>
      </c>
      <c r="D120" s="2" t="s">
        <v>9</v>
      </c>
      <c r="E120" s="6">
        <v>3</v>
      </c>
      <c r="F120" s="15">
        <v>189</v>
      </c>
      <c r="G120" s="15">
        <f t="shared" si="1"/>
        <v>567</v>
      </c>
      <c r="H120" s="23" t="s">
        <v>297</v>
      </c>
      <c r="I120" s="15" t="s">
        <v>417</v>
      </c>
      <c r="J120" s="18" t="s">
        <v>279</v>
      </c>
      <c r="K120" s="19" t="s">
        <v>220</v>
      </c>
    </row>
    <row r="121" spans="2:11" ht="97.5" customHeight="1">
      <c r="B121" s="1" t="s">
        <v>162</v>
      </c>
      <c r="C121" s="1" t="s">
        <v>114</v>
      </c>
      <c r="D121" s="2" t="s">
        <v>0</v>
      </c>
      <c r="E121" s="6">
        <v>3</v>
      </c>
      <c r="F121" s="15">
        <v>189</v>
      </c>
      <c r="G121" s="15">
        <f t="shared" si="1"/>
        <v>567</v>
      </c>
      <c r="H121" s="23" t="s">
        <v>297</v>
      </c>
      <c r="I121" s="15" t="s">
        <v>418</v>
      </c>
      <c r="J121" s="18" t="s">
        <v>278</v>
      </c>
      <c r="K121" s="19" t="s">
        <v>220</v>
      </c>
    </row>
    <row r="122" spans="2:11" ht="97.5" customHeight="1">
      <c r="B122" s="1" t="s">
        <v>162</v>
      </c>
      <c r="C122" s="1" t="s">
        <v>145</v>
      </c>
      <c r="D122" s="2" t="s">
        <v>22</v>
      </c>
      <c r="E122" s="6">
        <v>1</v>
      </c>
      <c r="F122" s="15">
        <v>189</v>
      </c>
      <c r="G122" s="15">
        <f t="shared" si="1"/>
        <v>189</v>
      </c>
      <c r="H122" s="23" t="s">
        <v>297</v>
      </c>
      <c r="I122" s="15" t="s">
        <v>419</v>
      </c>
      <c r="J122" s="19"/>
      <c r="K122" s="19" t="s">
        <v>220</v>
      </c>
    </row>
    <row r="123" spans="2:11" ht="97.5" customHeight="1">
      <c r="B123" s="1" t="s">
        <v>54</v>
      </c>
      <c r="C123" s="1" t="s">
        <v>148</v>
      </c>
      <c r="D123" s="2" t="s">
        <v>55</v>
      </c>
      <c r="E123" s="6">
        <v>30</v>
      </c>
      <c r="F123" s="15">
        <v>260</v>
      </c>
      <c r="G123" s="15">
        <f t="shared" si="1"/>
        <v>7800</v>
      </c>
      <c r="H123" s="23" t="s">
        <v>297</v>
      </c>
      <c r="I123" s="15" t="s">
        <v>420</v>
      </c>
      <c r="J123" s="17">
        <v>8053904195466</v>
      </c>
      <c r="K123" s="19" t="s">
        <v>220</v>
      </c>
    </row>
    <row r="124" spans="2:11" ht="97.5" customHeight="1">
      <c r="B124" s="1" t="s">
        <v>56</v>
      </c>
      <c r="C124" s="1" t="s">
        <v>112</v>
      </c>
      <c r="D124" s="2" t="s">
        <v>13</v>
      </c>
      <c r="E124" s="6">
        <v>11</v>
      </c>
      <c r="F124" s="15">
        <v>170</v>
      </c>
      <c r="G124" s="15">
        <f t="shared" si="1"/>
        <v>1870</v>
      </c>
      <c r="H124" s="23" t="s">
        <v>297</v>
      </c>
      <c r="I124" s="15" t="s">
        <v>421</v>
      </c>
      <c r="J124" s="17">
        <v>8053904198177</v>
      </c>
      <c r="K124" s="19" t="s">
        <v>218</v>
      </c>
    </row>
    <row r="125" spans="2:11" ht="97.5" customHeight="1">
      <c r="B125" s="1" t="s">
        <v>184</v>
      </c>
      <c r="C125" s="1" t="s">
        <v>114</v>
      </c>
      <c r="D125" s="2" t="s">
        <v>0</v>
      </c>
      <c r="E125" s="6">
        <v>5</v>
      </c>
      <c r="F125" s="15">
        <v>170</v>
      </c>
      <c r="G125" s="15">
        <f t="shared" si="1"/>
        <v>850</v>
      </c>
      <c r="H125" s="23" t="s">
        <v>297</v>
      </c>
      <c r="I125" s="15" t="s">
        <v>422</v>
      </c>
      <c r="J125" s="18" t="s">
        <v>280</v>
      </c>
      <c r="K125" s="19" t="s">
        <v>218</v>
      </c>
    </row>
    <row r="126" spans="2:11" ht="97.5" customHeight="1">
      <c r="B126" s="1" t="s">
        <v>184</v>
      </c>
      <c r="C126" s="1" t="s">
        <v>130</v>
      </c>
      <c r="D126" s="2" t="s">
        <v>18</v>
      </c>
      <c r="E126" s="6">
        <v>40</v>
      </c>
      <c r="F126" s="15">
        <v>170</v>
      </c>
      <c r="G126" s="15">
        <f t="shared" si="1"/>
        <v>6800</v>
      </c>
      <c r="H126" s="23" t="s">
        <v>297</v>
      </c>
      <c r="I126" s="15" t="s">
        <v>423</v>
      </c>
      <c r="J126" s="18" t="s">
        <v>281</v>
      </c>
      <c r="K126" s="19" t="s">
        <v>218</v>
      </c>
    </row>
    <row r="127" spans="2:11" ht="97.5" customHeight="1">
      <c r="B127" s="1" t="s">
        <v>57</v>
      </c>
      <c r="C127" s="1" t="s">
        <v>149</v>
      </c>
      <c r="D127" s="2" t="s">
        <v>58</v>
      </c>
      <c r="E127" s="6">
        <v>30</v>
      </c>
      <c r="F127" s="15">
        <v>170</v>
      </c>
      <c r="G127" s="15">
        <f t="shared" si="1"/>
        <v>5100</v>
      </c>
      <c r="H127" s="23" t="s">
        <v>297</v>
      </c>
      <c r="I127" s="15" t="s">
        <v>424</v>
      </c>
      <c r="J127" s="18" t="s">
        <v>282</v>
      </c>
      <c r="K127" s="19" t="s">
        <v>218</v>
      </c>
    </row>
    <row r="128" spans="2:11" ht="97.5" customHeight="1">
      <c r="B128" s="1" t="s">
        <v>57</v>
      </c>
      <c r="C128" s="1" t="s">
        <v>111</v>
      </c>
      <c r="D128" s="2" t="s">
        <v>9</v>
      </c>
      <c r="E128" s="6">
        <v>26</v>
      </c>
      <c r="F128" s="15">
        <v>170</v>
      </c>
      <c r="G128" s="15">
        <f t="shared" si="1"/>
        <v>4420</v>
      </c>
      <c r="H128" s="23" t="s">
        <v>297</v>
      </c>
      <c r="I128" s="15" t="s">
        <v>425</v>
      </c>
      <c r="J128" s="18" t="s">
        <v>283</v>
      </c>
      <c r="K128" s="19" t="s">
        <v>218</v>
      </c>
    </row>
    <row r="129" spans="2:11" ht="97.5" customHeight="1">
      <c r="B129" s="1" t="s">
        <v>57</v>
      </c>
      <c r="C129" s="1" t="s">
        <v>143</v>
      </c>
      <c r="D129" s="2" t="s">
        <v>17</v>
      </c>
      <c r="E129" s="6">
        <v>49</v>
      </c>
      <c r="F129" s="15">
        <v>170</v>
      </c>
      <c r="G129" s="15">
        <f t="shared" si="1"/>
        <v>8330</v>
      </c>
      <c r="H129" s="23" t="s">
        <v>297</v>
      </c>
      <c r="I129" s="15" t="s">
        <v>426</v>
      </c>
      <c r="J129" s="18" t="s">
        <v>284</v>
      </c>
      <c r="K129" s="19" t="s">
        <v>218</v>
      </c>
    </row>
    <row r="130" spans="2:11" customFormat="1" ht="97.5" customHeight="1">
      <c r="B130" s="8" t="s">
        <v>59</v>
      </c>
      <c r="C130" s="8" t="s">
        <v>111</v>
      </c>
      <c r="D130" s="2" t="s">
        <v>105</v>
      </c>
      <c r="E130" s="6">
        <v>1</v>
      </c>
      <c r="F130" s="15">
        <v>148</v>
      </c>
      <c r="G130" s="15">
        <f t="shared" si="1"/>
        <v>148</v>
      </c>
      <c r="H130" s="23" t="s">
        <v>297</v>
      </c>
      <c r="I130" s="15" t="s">
        <v>427</v>
      </c>
      <c r="J130" s="18" t="s">
        <v>285</v>
      </c>
      <c r="K130" s="19" t="s">
        <v>218</v>
      </c>
    </row>
    <row r="131" spans="2:11" customFormat="1" ht="97.5" customHeight="1">
      <c r="B131" s="8" t="s">
        <v>59</v>
      </c>
      <c r="C131" s="8" t="s">
        <v>149</v>
      </c>
      <c r="D131" s="2" t="s">
        <v>106</v>
      </c>
      <c r="E131" s="6">
        <v>2</v>
      </c>
      <c r="F131" s="15">
        <v>148</v>
      </c>
      <c r="G131" s="15">
        <f t="shared" ref="G131:G149" si="2">F131*E131</f>
        <v>296</v>
      </c>
      <c r="H131" s="23" t="s">
        <v>297</v>
      </c>
      <c r="I131" s="15" t="s">
        <v>428</v>
      </c>
      <c r="J131" s="18" t="s">
        <v>286</v>
      </c>
      <c r="K131" s="19" t="s">
        <v>218</v>
      </c>
    </row>
    <row r="132" spans="2:11" ht="97.5" customHeight="1">
      <c r="B132" s="1" t="s">
        <v>60</v>
      </c>
      <c r="C132" s="1" t="s">
        <v>122</v>
      </c>
      <c r="D132" s="2" t="s">
        <v>9</v>
      </c>
      <c r="E132" s="6">
        <v>6</v>
      </c>
      <c r="F132" s="15">
        <v>209</v>
      </c>
      <c r="G132" s="15">
        <f t="shared" si="2"/>
        <v>1254</v>
      </c>
      <c r="H132" s="23" t="s">
        <v>297</v>
      </c>
      <c r="I132" s="15" t="s">
        <v>429</v>
      </c>
      <c r="J132" s="17">
        <v>8053904194001</v>
      </c>
      <c r="K132" s="19" t="s">
        <v>220</v>
      </c>
    </row>
    <row r="133" spans="2:11" ht="97.5" customHeight="1">
      <c r="B133" s="1" t="s">
        <v>60</v>
      </c>
      <c r="C133" s="1" t="s">
        <v>214</v>
      </c>
      <c r="D133" s="2" t="s">
        <v>45</v>
      </c>
      <c r="E133" s="6">
        <v>1</v>
      </c>
      <c r="F133" s="15">
        <v>209</v>
      </c>
      <c r="G133" s="15">
        <f t="shared" si="2"/>
        <v>209</v>
      </c>
      <c r="H133" s="23" t="s">
        <v>297</v>
      </c>
      <c r="I133" s="15" t="s">
        <v>430</v>
      </c>
      <c r="J133" s="17">
        <v>8053904194018</v>
      </c>
      <c r="K133" s="19" t="s">
        <v>220</v>
      </c>
    </row>
    <row r="134" spans="2:11" ht="97.5" customHeight="1">
      <c r="B134" s="1" t="s">
        <v>60</v>
      </c>
      <c r="C134" s="1" t="s">
        <v>113</v>
      </c>
      <c r="D134" s="2" t="s">
        <v>158</v>
      </c>
      <c r="E134" s="6">
        <v>3</v>
      </c>
      <c r="F134" s="15">
        <v>209</v>
      </c>
      <c r="G134" s="15">
        <f t="shared" si="2"/>
        <v>627</v>
      </c>
      <c r="H134" s="23" t="s">
        <v>297</v>
      </c>
      <c r="I134" s="15" t="s">
        <v>431</v>
      </c>
      <c r="J134" s="17">
        <v>8053904193998</v>
      </c>
      <c r="K134" s="19" t="s">
        <v>220</v>
      </c>
    </row>
    <row r="135" spans="2:11" ht="97.5" customHeight="1">
      <c r="B135" s="1" t="s">
        <v>61</v>
      </c>
      <c r="C135" s="1" t="s">
        <v>114</v>
      </c>
      <c r="D135" s="2" t="s">
        <v>0</v>
      </c>
      <c r="E135" s="6">
        <v>133</v>
      </c>
      <c r="F135" s="15">
        <v>228</v>
      </c>
      <c r="G135" s="15">
        <f t="shared" si="2"/>
        <v>30324</v>
      </c>
      <c r="H135" s="23" t="s">
        <v>297</v>
      </c>
      <c r="I135" s="15" t="s">
        <v>432</v>
      </c>
      <c r="J135" s="17">
        <v>8053904197316</v>
      </c>
      <c r="K135" s="19" t="s">
        <v>220</v>
      </c>
    </row>
    <row r="136" spans="2:11" ht="97.5" customHeight="1">
      <c r="B136" s="1" t="s">
        <v>61</v>
      </c>
      <c r="C136" s="1" t="s">
        <v>113</v>
      </c>
      <c r="D136" s="2" t="s">
        <v>3</v>
      </c>
      <c r="E136" s="6">
        <v>122</v>
      </c>
      <c r="F136" s="15">
        <v>228</v>
      </c>
      <c r="G136" s="15">
        <f t="shared" si="2"/>
        <v>27816</v>
      </c>
      <c r="H136" s="23" t="s">
        <v>297</v>
      </c>
      <c r="I136" s="15" t="s">
        <v>433</v>
      </c>
      <c r="J136" s="17">
        <v>8053904197323</v>
      </c>
      <c r="K136" s="19" t="s">
        <v>220</v>
      </c>
    </row>
    <row r="137" spans="2:11" ht="97.5" customHeight="1">
      <c r="B137" s="1" t="s">
        <v>61</v>
      </c>
      <c r="C137" s="1" t="s">
        <v>150</v>
      </c>
      <c r="D137" s="2" t="s">
        <v>62</v>
      </c>
      <c r="E137" s="6">
        <v>90</v>
      </c>
      <c r="F137" s="15">
        <v>228</v>
      </c>
      <c r="G137" s="15">
        <f t="shared" si="2"/>
        <v>20520</v>
      </c>
      <c r="H137" s="23" t="s">
        <v>297</v>
      </c>
      <c r="I137" s="15" t="s">
        <v>434</v>
      </c>
      <c r="J137" s="17">
        <v>8053904197330</v>
      </c>
      <c r="K137" s="19" t="s">
        <v>220</v>
      </c>
    </row>
    <row r="138" spans="2:11" ht="97.5" customHeight="1">
      <c r="B138" s="1" t="s">
        <v>92</v>
      </c>
      <c r="C138" s="1" t="s">
        <v>136</v>
      </c>
      <c r="D138" s="2" t="s">
        <v>100</v>
      </c>
      <c r="E138" s="6">
        <v>3</v>
      </c>
      <c r="F138" s="15">
        <v>209</v>
      </c>
      <c r="G138" s="15">
        <f t="shared" si="2"/>
        <v>627</v>
      </c>
      <c r="H138" s="23" t="s">
        <v>297</v>
      </c>
      <c r="I138" s="15" t="s">
        <v>435</v>
      </c>
      <c r="J138" s="17">
        <v>8053904195190</v>
      </c>
      <c r="K138" s="19" t="s">
        <v>220</v>
      </c>
    </row>
    <row r="139" spans="2:11" ht="97.5" customHeight="1">
      <c r="B139" s="1" t="s">
        <v>92</v>
      </c>
      <c r="C139" s="1" t="s">
        <v>148</v>
      </c>
      <c r="D139" s="2" t="s">
        <v>101</v>
      </c>
      <c r="E139" s="6">
        <v>2</v>
      </c>
      <c r="F139" s="15">
        <v>209</v>
      </c>
      <c r="G139" s="15">
        <f t="shared" si="2"/>
        <v>418</v>
      </c>
      <c r="H139" s="23" t="s">
        <v>297</v>
      </c>
      <c r="I139" s="15" t="s">
        <v>436</v>
      </c>
      <c r="J139" s="17">
        <v>8053904195213</v>
      </c>
      <c r="K139" s="19" t="s">
        <v>220</v>
      </c>
    </row>
    <row r="140" spans="2:11" ht="97.5" customHeight="1">
      <c r="B140" s="1" t="s">
        <v>92</v>
      </c>
      <c r="C140" s="1" t="s">
        <v>115</v>
      </c>
      <c r="D140" s="2" t="s">
        <v>102</v>
      </c>
      <c r="E140" s="6">
        <v>3</v>
      </c>
      <c r="F140" s="15">
        <v>209</v>
      </c>
      <c r="G140" s="15">
        <f t="shared" si="2"/>
        <v>627</v>
      </c>
      <c r="H140" s="23" t="s">
        <v>297</v>
      </c>
      <c r="I140" s="15" t="s">
        <v>437</v>
      </c>
      <c r="J140" s="17">
        <v>8053904195206</v>
      </c>
      <c r="K140" s="19" t="s">
        <v>220</v>
      </c>
    </row>
    <row r="141" spans="2:11" ht="97.5" customHeight="1">
      <c r="B141" s="1" t="s">
        <v>66</v>
      </c>
      <c r="C141" s="1" t="s">
        <v>136</v>
      </c>
      <c r="D141" s="2" t="s">
        <v>67</v>
      </c>
      <c r="E141" s="6">
        <v>22</v>
      </c>
      <c r="F141" s="15">
        <v>260</v>
      </c>
      <c r="G141" s="15">
        <f t="shared" si="2"/>
        <v>5720</v>
      </c>
      <c r="H141" s="23" t="s">
        <v>297</v>
      </c>
      <c r="I141" s="15" t="s">
        <v>438</v>
      </c>
      <c r="J141" s="18" t="s">
        <v>287</v>
      </c>
      <c r="K141" s="19" t="s">
        <v>220</v>
      </c>
    </row>
    <row r="142" spans="2:11" ht="97.5" customHeight="1">
      <c r="B142" s="1" t="s">
        <v>66</v>
      </c>
      <c r="C142" s="1" t="s">
        <v>125</v>
      </c>
      <c r="D142" s="2" t="s">
        <v>68</v>
      </c>
      <c r="E142" s="6">
        <v>43</v>
      </c>
      <c r="F142" s="15">
        <v>260</v>
      </c>
      <c r="G142" s="15">
        <f t="shared" si="2"/>
        <v>11180</v>
      </c>
      <c r="H142" s="23" t="s">
        <v>297</v>
      </c>
      <c r="I142" s="15" t="s">
        <v>439</v>
      </c>
      <c r="J142" s="18" t="s">
        <v>288</v>
      </c>
      <c r="K142" s="19" t="s">
        <v>220</v>
      </c>
    </row>
    <row r="143" spans="2:11" ht="97.5" customHeight="1">
      <c r="B143" s="1" t="s">
        <v>63</v>
      </c>
      <c r="C143" s="1" t="s">
        <v>117</v>
      </c>
      <c r="D143" s="2" t="s">
        <v>7</v>
      </c>
      <c r="E143" s="6">
        <v>7</v>
      </c>
      <c r="F143" s="15">
        <v>197</v>
      </c>
      <c r="G143" s="15">
        <f t="shared" si="2"/>
        <v>1379</v>
      </c>
      <c r="H143" s="23" t="s">
        <v>297</v>
      </c>
      <c r="I143" s="15" t="s">
        <v>440</v>
      </c>
      <c r="J143" s="18" t="s">
        <v>289</v>
      </c>
      <c r="K143" s="19" t="s">
        <v>220</v>
      </c>
    </row>
    <row r="144" spans="2:11" ht="97.5" customHeight="1">
      <c r="B144" s="1" t="s">
        <v>63</v>
      </c>
      <c r="C144" s="1" t="s">
        <v>115</v>
      </c>
      <c r="D144" s="2" t="s">
        <v>64</v>
      </c>
      <c r="E144" s="6">
        <v>4</v>
      </c>
      <c r="F144" s="15">
        <v>197</v>
      </c>
      <c r="G144" s="15">
        <f t="shared" si="2"/>
        <v>788</v>
      </c>
      <c r="H144" s="23" t="s">
        <v>297</v>
      </c>
      <c r="I144" s="15" t="s">
        <v>441</v>
      </c>
      <c r="J144" s="18" t="s">
        <v>290</v>
      </c>
      <c r="K144" s="19" t="s">
        <v>220</v>
      </c>
    </row>
    <row r="145" spans="2:11" ht="97.5" customHeight="1">
      <c r="B145" s="1" t="s">
        <v>63</v>
      </c>
      <c r="C145" s="1" t="s">
        <v>116</v>
      </c>
      <c r="D145" s="2" t="s">
        <v>151</v>
      </c>
      <c r="E145" s="6">
        <v>8</v>
      </c>
      <c r="F145" s="15">
        <v>197</v>
      </c>
      <c r="G145" s="15">
        <f t="shared" si="2"/>
        <v>1576</v>
      </c>
      <c r="H145" s="23" t="s">
        <v>297</v>
      </c>
      <c r="I145" s="15" t="s">
        <v>442</v>
      </c>
      <c r="J145" s="18" t="s">
        <v>291</v>
      </c>
      <c r="K145" s="19" t="s">
        <v>220</v>
      </c>
    </row>
    <row r="146" spans="2:11" ht="97.5" customHeight="1">
      <c r="B146" s="1" t="s">
        <v>189</v>
      </c>
      <c r="C146" s="1" t="s">
        <v>215</v>
      </c>
      <c r="D146" s="2" t="s">
        <v>190</v>
      </c>
      <c r="E146" s="6">
        <v>1</v>
      </c>
      <c r="F146" s="15">
        <v>180</v>
      </c>
      <c r="G146" s="15">
        <f t="shared" si="2"/>
        <v>180</v>
      </c>
      <c r="H146" s="23" t="s">
        <v>297</v>
      </c>
      <c r="I146" s="15" t="s">
        <v>443</v>
      </c>
      <c r="J146" s="19"/>
      <c r="K146" s="19" t="s">
        <v>218</v>
      </c>
    </row>
    <row r="147" spans="2:11" ht="97.5" customHeight="1">
      <c r="B147" s="1" t="s">
        <v>103</v>
      </c>
      <c r="C147" s="1" t="s">
        <v>114</v>
      </c>
      <c r="D147" s="2" t="s">
        <v>104</v>
      </c>
      <c r="E147" s="6">
        <v>41</v>
      </c>
      <c r="F147" s="15">
        <v>180</v>
      </c>
      <c r="G147" s="15">
        <f t="shared" si="2"/>
        <v>7380</v>
      </c>
      <c r="H147" s="23" t="s">
        <v>297</v>
      </c>
      <c r="I147" s="15" t="s">
        <v>444</v>
      </c>
      <c r="J147" s="18" t="s">
        <v>292</v>
      </c>
      <c r="K147" s="19" t="s">
        <v>224</v>
      </c>
    </row>
    <row r="148" spans="2:11" ht="97.5" customHeight="1">
      <c r="B148" s="1" t="s">
        <v>65</v>
      </c>
      <c r="C148" s="1" t="s">
        <v>119</v>
      </c>
      <c r="D148" s="2" t="s">
        <v>8</v>
      </c>
      <c r="E148" s="6">
        <v>17</v>
      </c>
      <c r="F148" s="15">
        <v>195</v>
      </c>
      <c r="G148" s="15">
        <f t="shared" si="2"/>
        <v>3315</v>
      </c>
      <c r="H148" s="23" t="s">
        <v>297</v>
      </c>
      <c r="I148" s="15" t="s">
        <v>445</v>
      </c>
      <c r="J148" s="18" t="s">
        <v>293</v>
      </c>
      <c r="K148" s="19" t="s">
        <v>220</v>
      </c>
    </row>
    <row r="149" spans="2:11" ht="97.5" customHeight="1">
      <c r="B149" s="1" t="s">
        <v>65</v>
      </c>
      <c r="C149" s="1" t="s">
        <v>113</v>
      </c>
      <c r="D149" s="2" t="s">
        <v>3</v>
      </c>
      <c r="E149" s="6">
        <v>77</v>
      </c>
      <c r="F149" s="15">
        <v>195</v>
      </c>
      <c r="G149" s="15">
        <f t="shared" si="2"/>
        <v>15015</v>
      </c>
      <c r="H149" s="23" t="s">
        <v>297</v>
      </c>
      <c r="I149" s="15" t="s">
        <v>446</v>
      </c>
      <c r="J149" s="18" t="s">
        <v>294</v>
      </c>
      <c r="K149" s="19" t="s">
        <v>220</v>
      </c>
    </row>
    <row r="150" spans="2:11" ht="24" customHeight="1">
      <c r="E150" s="22">
        <f>SUM(E2:E149)</f>
        <v>2632</v>
      </c>
      <c r="G150" s="21">
        <f>SUM(G2:G149)</f>
        <v>504216</v>
      </c>
      <c r="H150" s="21"/>
      <c r="I150" s="21"/>
    </row>
  </sheetData>
  <autoFilter ref="A1:K150">
    <filterColumn colId="0" showButton="0"/>
  </autoFilter>
  <mergeCells count="1">
    <mergeCell ref="A1:B1"/>
  </mergeCells>
  <phoneticPr fontId="7" type="noConversion"/>
  <pageMargins left="0.31496062992125984" right="0.11811023622047245" top="0.15748031496062992" bottom="0.35433070866141736" header="0.31496062992125984" footer="0.31496062992125984"/>
  <pageSetup paperSize="9" scale="42" fitToHeight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</vt:lpstr>
      <vt:lpstr>SUN!Print_Area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</cp:lastModifiedBy>
  <cp:lastPrinted>2022-03-03T12:13:03Z</cp:lastPrinted>
  <dcterms:created xsi:type="dcterms:W3CDTF">2020-04-17T18:04:56Z</dcterms:created>
  <dcterms:modified xsi:type="dcterms:W3CDTF">2022-03-14T14:12:51Z</dcterms:modified>
</cp:coreProperties>
</file>